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Overview" sheetId="1" r:id="rId1"/>
    <sheet name="Document Map" sheetId="2" r:id="rId2"/>
    <sheet name="Reference Data" sheetId="3" r:id="rId3"/>
  </sheets>
  <calcPr calcId="124519"/>
</workbook>
</file>

<file path=xl/calcChain.xml><?xml version="1.0" encoding="utf-8"?>
<calcChain xmlns="http://schemas.openxmlformats.org/spreadsheetml/2006/main">
  <c r="B22" i="1"/>
  <c r="B21"/>
  <c r="B20"/>
  <c r="B19"/>
  <c r="B18"/>
  <c r="B17"/>
  <c r="B16"/>
  <c r="B15"/>
  <c r="B14"/>
  <c r="B13"/>
  <c r="J9"/>
  <c r="G9"/>
  <c r="D9"/>
  <c r="A9"/>
</calcChain>
</file>

<file path=xl/sharedStrings.xml><?xml version="1.0" encoding="utf-8"?>
<sst xmlns="http://schemas.openxmlformats.org/spreadsheetml/2006/main" count="303" uniqueCount="144">
  <si>
    <t>QMS Document Map</t>
  </si>
  <si>
    <t>Document Code</t>
  </si>
  <si>
    <t>QMS-MAT-002</t>
  </si>
  <si>
    <t>Version</t>
  </si>
  <si>
    <t>1.0</t>
  </si>
  <si>
    <t>Effective Date</t>
  </si>
  <si>
    <t>2026-09-18</t>
  </si>
  <si>
    <t>Owner</t>
  </si>
  <si>
    <t>Quality Manager</t>
  </si>
  <si>
    <t>Standard</t>
  </si>
  <si>
    <t>ISO 9001:2026</t>
  </si>
  <si>
    <t>Compatibility</t>
  </si>
  <si>
    <t>Excel 2007+</t>
  </si>
  <si>
    <t>Website</t>
  </si>
  <si>
    <t>www.iso-toolkits.org</t>
  </si>
  <si>
    <t>Email</t>
  </si>
  <si>
    <t>info@iso-toolkits.org</t>
  </si>
  <si>
    <t>Source</t>
  </si>
  <si>
    <t>https://www.iso.org/standard/9001</t>
  </si>
  <si>
    <t>Purpose: Maintain a practical view of the QMS documented information set, ownership, status and review needs. Customize the suggested rows to match the organization.</t>
  </si>
  <si>
    <t>Total Documents</t>
  </si>
  <si>
    <t>To Customize</t>
  </si>
  <si>
    <t>In Use</t>
  </si>
  <si>
    <t>Overdue Review</t>
  </si>
  <si>
    <t>Document Type</t>
  </si>
  <si>
    <t>Count</t>
  </si>
  <si>
    <t>Manual</t>
  </si>
  <si>
    <t>Policy</t>
  </si>
  <si>
    <t>Procedure</t>
  </si>
  <si>
    <t>Guidance</t>
  </si>
  <si>
    <t>Form</t>
  </si>
  <si>
    <t>Checklist</t>
  </si>
  <si>
    <t>Register</t>
  </si>
  <si>
    <t>Plan</t>
  </si>
  <si>
    <t>Assessment</t>
  </si>
  <si>
    <t>Matrix</t>
  </si>
  <si>
    <t>Use note: Rows in the Document Map are suggested toolkit entries, not evidence that an organization has implemented or approved them. Change status, ownership, dates and locations to reflect actual controlled documented information.</t>
  </si>
  <si>
    <t>QMS Document Map - Working Register</t>
  </si>
  <si>
    <t>Applied Standard</t>
  </si>
  <si>
    <t>Suggested starting set. Replace or remove documents that do not add value; add organization-specific documented information where needed.</t>
  </si>
  <si>
    <t>Document ID</t>
  </si>
  <si>
    <t>Document Name</t>
  </si>
  <si>
    <t>Type</t>
  </si>
  <si>
    <t>QMS Topic</t>
  </si>
  <si>
    <t>Primary Use</t>
  </si>
  <si>
    <t>Owner Role</t>
  </si>
  <si>
    <t>Status</t>
  </si>
  <si>
    <t>Review Date</t>
  </si>
  <si>
    <t>Controlled Location / Link</t>
  </si>
  <si>
    <t>Related Record / Output</t>
  </si>
  <si>
    <t>Notes</t>
  </si>
  <si>
    <t>QMS-MAN-001</t>
  </si>
  <si>
    <t>Quality Manual</t>
  </si>
  <si>
    <t>QMS framework</t>
  </si>
  <si>
    <t>Describe scope, processes and system framework</t>
  </si>
  <si>
    <t>QMS-POL-001</t>
  </si>
  <si>
    <t>Quality Policy</t>
  </si>
  <si>
    <t>Leadership</t>
  </si>
  <si>
    <t>State quality direction and commitments</t>
  </si>
  <si>
    <t>Top Management</t>
  </si>
  <si>
    <t>QMS-GOV-004</t>
  </si>
  <si>
    <t>Management System Guidance</t>
  </si>
  <si>
    <t>Practical guidance for operating the QMS</t>
  </si>
  <si>
    <t>QMS-PRO-002</t>
  </si>
  <si>
    <t>Documented Information Procedure</t>
  </si>
  <si>
    <t>Support</t>
  </si>
  <si>
    <t>Control creation, approval, change, access and retention</t>
  </si>
  <si>
    <t>QMS-GOV-002</t>
  </si>
  <si>
    <t>Documented Information Guidance</t>
  </si>
  <si>
    <t>Help users create and maintain useful documented information</t>
  </si>
  <si>
    <t>QMS-ASM-001</t>
  </si>
  <si>
    <t>Gap Analysis Guidance</t>
  </si>
  <si>
    <t>Planning</t>
  </si>
  <si>
    <t>Guide current-state assessment and implementation priorities</t>
  </si>
  <si>
    <t>QMS-PLN-001</t>
  </si>
  <si>
    <t>ISO 9001 Project Plan</t>
  </si>
  <si>
    <t>Implementation</t>
  </si>
  <si>
    <t>Plan QMS implementation activities and milestones</t>
  </si>
  <si>
    <t>Project Lead</t>
  </si>
  <si>
    <t>QMS-CHK-001</t>
  </si>
  <si>
    <t>Step 1 Implementation Checklist</t>
  </si>
  <si>
    <t>Track initial QMS foundation activities</t>
  </si>
  <si>
    <t>QMS-PRO-001</t>
  </si>
  <si>
    <t>Internal Audit Procedure</t>
  </si>
  <si>
    <t>Performance evaluation</t>
  </si>
  <si>
    <t>Plan, conduct, report and follow up internal audits</t>
  </si>
  <si>
    <t>QMS-AUD-001</t>
  </si>
  <si>
    <t>Internal Audit Report</t>
  </si>
  <si>
    <t>Record audit scope, evidence, findings and follow-up</t>
  </si>
  <si>
    <t>Lead Auditor</t>
  </si>
  <si>
    <t>QMS-AUD-002</t>
  </si>
  <si>
    <t>Internal Audit Guidance</t>
  </si>
  <si>
    <t>Support effective evidence-based auditing</t>
  </si>
  <si>
    <t>QMS-CHK-002</t>
  </si>
  <si>
    <t>Internal Audit Checklist</t>
  </si>
  <si>
    <t>Support audit coverage and evidence capture</t>
  </si>
  <si>
    <t>Not Started</t>
  </si>
  <si>
    <t>QMS-PRO-003</t>
  </si>
  <si>
    <t>Management Review Procedure</t>
  </si>
  <si>
    <t>Plan, conduct and follow up management review</t>
  </si>
  <si>
    <t>QMS-FRM-001</t>
  </si>
  <si>
    <t>Management Review Agenda &amp; Minutes</t>
  </si>
  <si>
    <t>Record management review inputs, decisions and actions</t>
  </si>
  <si>
    <t>QMS-GOV-003</t>
  </si>
  <si>
    <t>Management Review Guidance</t>
  </si>
  <si>
    <t>Help management conduct decision-focused reviews</t>
  </si>
  <si>
    <t>QMS-GOV-001</t>
  </si>
  <si>
    <t>Quality Policy Objectives Indicators Guidance</t>
  </si>
  <si>
    <t>Leadership / Planning</t>
  </si>
  <si>
    <t>Align policy, objectives and indicators</t>
  </si>
  <si>
    <t>QMS-REG-001</t>
  </si>
  <si>
    <t>Quality Objectives &amp; KPI Register</t>
  </si>
  <si>
    <t>Track objectives, measures, targets and results</t>
  </si>
  <si>
    <t>Process Owners</t>
  </si>
  <si>
    <t>QMS-REG-002</t>
  </si>
  <si>
    <t>Risks &amp; Opportunities Register</t>
  </si>
  <si>
    <t>Track QMS risks, opportunities and actions</t>
  </si>
  <si>
    <t>QMS-REG-003</t>
  </si>
  <si>
    <t>Interested Parties &amp; Requirements Register</t>
  </si>
  <si>
    <t>Context</t>
  </si>
  <si>
    <t>Maintain relevant interested parties and requirements</t>
  </si>
  <si>
    <t>QMS-MAT-001</t>
  </si>
  <si>
    <t>Process Map / Interaction Matrix</t>
  </si>
  <si>
    <t>Context / Operation</t>
  </si>
  <si>
    <t>Define QMS processes, sequence, interfaces and ownership</t>
  </si>
  <si>
    <t>QMS-FRM-002</t>
  </si>
  <si>
    <t>Corrective Action Request Form</t>
  </si>
  <si>
    <t>Improvement</t>
  </si>
  <si>
    <t>Record issue, cause, corrective action and effectiveness</t>
  </si>
  <si>
    <t>QMS-REG-004</t>
  </si>
  <si>
    <t>Corrective Action Log</t>
  </si>
  <si>
    <t>Track corrective actions through closure</t>
  </si>
  <si>
    <t>QMS-REG-005</t>
  </si>
  <si>
    <t>Competence &amp; Training Matrix</t>
  </si>
  <si>
    <t>Track competence requirements and evidence</t>
  </si>
  <si>
    <t>HR / Process Owners</t>
  </si>
  <si>
    <t>Reference Data</t>
  </si>
  <si>
    <t>Source / Note</t>
  </si>
  <si>
    <t>ISO 9001:2026 is the current edition.</t>
  </si>
  <si>
    <t>In Progress</t>
  </si>
  <si>
    <t>Topics used are high-level public ISO topic areas, not copied standard text.</t>
  </si>
  <si>
    <t>Obsolete</t>
  </si>
  <si>
    <t>Operation</t>
  </si>
  <si>
    <t>Record</t>
  </si>
</sst>
</file>

<file path=xl/styles.xml><?xml version="1.0" encoding="utf-8"?>
<styleSheet xmlns="http://schemas.openxmlformats.org/spreadsheetml/2006/main">
  <numFmts count="1">
    <numFmt numFmtId="164" formatCode="yyyy\-mm\-dd"/>
  </numFmts>
  <fonts count="8">
    <font>
      <sz val="11"/>
      <name val="Carlito"/>
    </font>
    <font>
      <b/>
      <sz val="16"/>
      <color rgb="FF1F4E79"/>
      <name val="Carlito"/>
    </font>
    <font>
      <sz val="9"/>
      <color rgb="FF000000"/>
      <name val="Carlito"/>
    </font>
    <font>
      <b/>
      <sz val="9"/>
      <color rgb="FF000000"/>
      <name val="Carlito"/>
    </font>
    <font>
      <i/>
      <sz val="9"/>
      <name val="Carlito"/>
    </font>
    <font>
      <b/>
      <sz val="9"/>
      <name val="Carlito"/>
    </font>
    <font>
      <b/>
      <sz val="15"/>
      <color rgb="FF1F4E79"/>
      <name val="Carlito"/>
    </font>
    <font>
      <sz val="9"/>
      <name val="Carlito"/>
    </font>
  </fonts>
  <fills count="6">
    <fill>
      <patternFill patternType="none"/>
    </fill>
    <fill>
      <patternFill patternType="gray125"/>
    </fill>
    <fill>
      <patternFill patternType="solid">
        <fgColor rgb="FFEAF3F8"/>
      </patternFill>
    </fill>
    <fill>
      <patternFill patternType="solid">
        <fgColor rgb="FFF2F2F2"/>
      </patternFill>
    </fill>
    <fill>
      <patternFill patternType="solid">
        <fgColor rgb="FFD9EAF7"/>
      </patternFill>
    </fill>
    <fill>
      <patternFill patternType="solid">
        <fgColor rgb="FFFFFFFF"/>
      </patternFill>
    </fill>
  </fills>
  <borders count="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43">
    <xf numFmtId="0" fontId="0" fillId="0" borderId="0" xfId="0"/>
    <xf numFmtId="0" fontId="2" fillId="0" borderId="0" xfId="0" applyNumberFormat="1" applyFont="1" applyFill="1" applyBorder="1" applyAlignment="1">
      <alignment vertical="center" wrapText="1"/>
    </xf>
    <xf numFmtId="0" fontId="3" fillId="3" borderId="0" xfId="0" applyNumberFormat="1" applyFont="1" applyFill="1" applyBorder="1" applyAlignment="1">
      <alignment vertical="center" wrapText="1"/>
    </xf>
    <xf numFmtId="0" fontId="3" fillId="3" borderId="1" xfId="0" applyNumberFormat="1" applyFont="1" applyFill="1" applyBorder="1" applyAlignment="1">
      <alignment vertical="center" wrapText="1"/>
    </xf>
    <xf numFmtId="0" fontId="2" fillId="0" borderId="2" xfId="0" applyNumberFormat="1" applyFont="1" applyFill="1" applyBorder="1" applyAlignment="1">
      <alignment vertical="center" wrapText="1"/>
    </xf>
    <xf numFmtId="0" fontId="3" fillId="3" borderId="2" xfId="0" applyNumberFormat="1" applyFont="1" applyFill="1" applyBorder="1" applyAlignment="1">
      <alignment vertical="center" wrapText="1"/>
    </xf>
    <xf numFmtId="0" fontId="2" fillId="0" borderId="3" xfId="0" applyNumberFormat="1" applyFont="1" applyFill="1" applyBorder="1" applyAlignment="1">
      <alignment vertical="center" wrapText="1"/>
    </xf>
    <xf numFmtId="0" fontId="3" fillId="3" borderId="4" xfId="0" applyNumberFormat="1" applyFont="1" applyFill="1" applyBorder="1" applyAlignment="1">
      <alignment vertical="center" wrapText="1"/>
    </xf>
    <xf numFmtId="0" fontId="2" fillId="0" borderId="5" xfId="0" applyNumberFormat="1" applyFont="1" applyFill="1" applyBorder="1" applyAlignment="1">
      <alignment vertical="center" wrapText="1"/>
    </xf>
    <xf numFmtId="0" fontId="3" fillId="3" borderId="6" xfId="0" applyNumberFormat="1" applyFont="1" applyFill="1" applyBorder="1" applyAlignment="1">
      <alignment vertical="center" wrapText="1"/>
    </xf>
    <xf numFmtId="0" fontId="2" fillId="0" borderId="7" xfId="0" applyNumberFormat="1" applyFont="1" applyFill="1" applyBorder="1" applyAlignment="1">
      <alignment vertical="center" wrapText="1"/>
    </xf>
    <xf numFmtId="0" fontId="3" fillId="3" borderId="7" xfId="0" applyNumberFormat="1" applyFont="1" applyFill="1" applyBorder="1" applyAlignment="1">
      <alignment vertical="center" wrapText="1"/>
    </xf>
    <xf numFmtId="0" fontId="2" fillId="0" borderId="8" xfId="0" applyNumberFormat="1" applyFont="1" applyFill="1" applyBorder="1" applyAlignment="1">
      <alignment vertical="center" wrapText="1"/>
    </xf>
    <xf numFmtId="0" fontId="3" fillId="4" borderId="0" xfId="0" applyNumberFormat="1" applyFont="1" applyFill="1" applyBorder="1" applyAlignment="1">
      <alignment horizontal="center" vertical="center" wrapText="1"/>
    </xf>
    <xf numFmtId="0" fontId="2" fillId="0" borderId="0"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0" borderId="3" xfId="0" applyNumberFormat="1" applyFont="1" applyFill="1" applyBorder="1" applyAlignment="1">
      <alignment vertical="top" wrapText="1"/>
    </xf>
    <xf numFmtId="0" fontId="2" fillId="0" borderId="4" xfId="0" applyNumberFormat="1" applyFont="1" applyFill="1" applyBorder="1" applyAlignment="1">
      <alignment vertical="top" wrapText="1"/>
    </xf>
    <xf numFmtId="0" fontId="2" fillId="0" borderId="5" xfId="0" applyNumberFormat="1" applyFont="1" applyFill="1" applyBorder="1" applyAlignment="1">
      <alignment vertical="top" wrapText="1"/>
    </xf>
    <xf numFmtId="0" fontId="2" fillId="0" borderId="6" xfId="0" applyNumberFormat="1" applyFont="1" applyFill="1" applyBorder="1" applyAlignment="1">
      <alignment vertical="top" wrapText="1"/>
    </xf>
    <xf numFmtId="0" fontId="2" fillId="0" borderId="8" xfId="0" applyNumberFormat="1" applyFont="1" applyFill="1" applyBorder="1" applyAlignment="1">
      <alignment vertical="top" wrapText="1"/>
    </xf>
    <xf numFmtId="0" fontId="2" fillId="0" borderId="2" xfId="0" applyNumberFormat="1" applyFont="1" applyFill="1" applyBorder="1" applyAlignment="1">
      <alignment vertical="top" wrapText="1"/>
    </xf>
    <xf numFmtId="0" fontId="2" fillId="0" borderId="7" xfId="0" applyNumberFormat="1" applyFont="1" applyFill="1" applyBorder="1" applyAlignment="1">
      <alignment vertical="top" wrapText="1"/>
    </xf>
    <xf numFmtId="0" fontId="2" fillId="5" borderId="1" xfId="0" applyNumberFormat="1" applyFont="1" applyFill="1" applyBorder="1" applyAlignment="1">
      <alignment vertical="top" wrapText="1"/>
    </xf>
    <xf numFmtId="0" fontId="2" fillId="5" borderId="2" xfId="0" applyNumberFormat="1" applyFont="1" applyFill="1" applyBorder="1" applyAlignment="1">
      <alignment vertical="top" wrapText="1"/>
    </xf>
    <xf numFmtId="164" fontId="2" fillId="5" borderId="2" xfId="0" applyNumberFormat="1" applyFont="1" applyFill="1" applyBorder="1" applyAlignment="1">
      <alignment vertical="top" wrapText="1"/>
    </xf>
    <xf numFmtId="0" fontId="2" fillId="5" borderId="3" xfId="0" applyNumberFormat="1" applyFont="1" applyFill="1" applyBorder="1" applyAlignment="1">
      <alignment vertical="top" wrapText="1"/>
    </xf>
    <xf numFmtId="0" fontId="2" fillId="5" borderId="4" xfId="0" applyNumberFormat="1" applyFont="1" applyFill="1" applyBorder="1" applyAlignment="1">
      <alignment vertical="top" wrapText="1"/>
    </xf>
    <xf numFmtId="0" fontId="2" fillId="5" borderId="0" xfId="0" applyNumberFormat="1" applyFont="1" applyFill="1" applyBorder="1" applyAlignment="1">
      <alignment vertical="top" wrapText="1"/>
    </xf>
    <xf numFmtId="164" fontId="2" fillId="5" borderId="0" xfId="0" applyNumberFormat="1" applyFont="1" applyFill="1" applyBorder="1" applyAlignment="1">
      <alignment vertical="top" wrapText="1"/>
    </xf>
    <xf numFmtId="0" fontId="2" fillId="5" borderId="5" xfId="0" applyNumberFormat="1" applyFont="1" applyFill="1" applyBorder="1" applyAlignment="1">
      <alignment vertical="top" wrapText="1"/>
    </xf>
    <xf numFmtId="0" fontId="2" fillId="5" borderId="6" xfId="0" applyNumberFormat="1" applyFont="1" applyFill="1" applyBorder="1" applyAlignment="1">
      <alignment vertical="top" wrapText="1"/>
    </xf>
    <xf numFmtId="0" fontId="2" fillId="5" borderId="7" xfId="0" applyNumberFormat="1" applyFont="1" applyFill="1" applyBorder="1" applyAlignment="1">
      <alignment vertical="top" wrapText="1"/>
    </xf>
    <xf numFmtId="164" fontId="2" fillId="5" borderId="7" xfId="0" applyNumberFormat="1" applyFont="1" applyFill="1" applyBorder="1" applyAlignment="1">
      <alignment vertical="top" wrapText="1"/>
    </xf>
    <xf numFmtId="0" fontId="2" fillId="5" borderId="8" xfId="0" applyNumberFormat="1" applyFont="1" applyFill="1" applyBorder="1" applyAlignment="1">
      <alignment vertical="top" wrapText="1"/>
    </xf>
    <xf numFmtId="0" fontId="0" fillId="5" borderId="0" xfId="0" applyNumberFormat="1" applyFont="1" applyFill="1" applyBorder="1"/>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left" vertical="center"/>
    </xf>
    <xf numFmtId="0" fontId="4" fillId="3" borderId="0" xfId="0" applyNumberFormat="1" applyFont="1" applyFill="1" applyBorder="1" applyAlignment="1">
      <alignment wrapText="1"/>
    </xf>
    <xf numFmtId="0" fontId="5" fillId="4" borderId="0" xfId="0" applyNumberFormat="1" applyFont="1" applyFill="1" applyBorder="1" applyAlignment="1">
      <alignment horizontal="center"/>
    </xf>
    <xf numFmtId="0" fontId="0" fillId="0" borderId="0" xfId="0"/>
    <xf numFmtId="0" fontId="6" fillId="0" borderId="0" xfId="0" applyNumberFormat="1" applyFont="1" applyFill="1" applyBorder="1" applyAlignment="1">
      <alignment horizontal="center"/>
    </xf>
    <xf numFmtId="0" fontId="7" fillId="2" borderId="0" xfId="0" applyNumberFormat="1" applyFont="1" applyFill="1" applyBorder="1" applyAlignment="1">
      <alignment vertical="center" wrapText="1"/>
    </xf>
  </cellXfs>
  <cellStyles count="1">
    <cellStyle name="Normal" xfId="0" builtinId="0"/>
  </cellStyles>
  <dxfs count="10">
    <dxf>
      <fill>
        <patternFill patternType="solid">
          <bgColor rgb="FFF2F2F2"/>
        </patternFill>
      </fill>
    </dxf>
    <dxf>
      <fill>
        <patternFill patternType="solid">
          <bgColor rgb="FFFFF2CC"/>
        </patternFill>
      </fill>
    </dxf>
    <dxf>
      <fill>
        <patternFill patternType="solid">
          <bgColor rgb="FFFFF2CC"/>
        </patternFill>
      </fill>
    </dxf>
    <dxf>
      <fill>
        <patternFill patternType="solid">
          <bgColor rgb="FFE2F0D9"/>
        </patternFill>
      </fill>
    </dxf>
    <dxf>
      <fill>
        <patternFill patternType="solid">
          <bgColor rgb="FFFCE4D6"/>
        </patternFill>
      </fill>
    </dxf>
    <dxf>
      <fill>
        <patternFill patternType="solid">
          <bgColor rgb="FFF2F2F2"/>
        </patternFill>
      </fill>
    </dxf>
    <dxf>
      <fill>
        <patternFill patternType="solid">
          <bgColor rgb="FFFFF2CC"/>
        </patternFill>
      </fill>
    </dxf>
    <dxf>
      <fill>
        <patternFill patternType="solid">
          <bgColor rgb="FFFFF2CC"/>
        </patternFill>
      </fill>
    </dxf>
    <dxf>
      <fill>
        <patternFill patternType="solid">
          <bgColor rgb="FFE2F0D9"/>
        </patternFill>
      </fill>
    </dxf>
    <dxf>
      <fill>
        <patternFill patternType="solid">
          <bgColor rgb="FFFAFAFA"/>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QMS Document Set by Type</a:t>
            </a:r>
          </a:p>
        </c:rich>
      </c:tx>
      <c:layout/>
    </c:title>
    <c:plotArea>
      <c:layout/>
      <c:barChart>
        <c:barDir val="col"/>
        <c:grouping val="clustered"/>
        <c:ser>
          <c:idx val="0"/>
          <c:order val="0"/>
          <c:tx>
            <c:v>Count</c:v>
          </c:tx>
          <c:cat>
            <c:strRef>
              <c:f>Overview!$A$13:$A$22</c:f>
              <c:strCache>
                <c:ptCount val="10"/>
                <c:pt idx="0">
                  <c:v>Manual</c:v>
                </c:pt>
                <c:pt idx="1">
                  <c:v>Policy</c:v>
                </c:pt>
                <c:pt idx="2">
                  <c:v>Procedure</c:v>
                </c:pt>
                <c:pt idx="3">
                  <c:v>Guidance</c:v>
                </c:pt>
                <c:pt idx="4">
                  <c:v>Form</c:v>
                </c:pt>
                <c:pt idx="5">
                  <c:v>Checklist</c:v>
                </c:pt>
                <c:pt idx="6">
                  <c:v>Register</c:v>
                </c:pt>
                <c:pt idx="7">
                  <c:v>Plan</c:v>
                </c:pt>
                <c:pt idx="8">
                  <c:v>Assessment</c:v>
                </c:pt>
                <c:pt idx="9">
                  <c:v>Matrix</c:v>
                </c:pt>
              </c:strCache>
            </c:strRef>
          </c:cat>
          <c:val>
            <c:numRef>
              <c:f>Overview!$B$13:$B$22</c:f>
              <c:numCache>
                <c:formatCode>General</c:formatCode>
                <c:ptCount val="10"/>
                <c:pt idx="0">
                  <c:v>1</c:v>
                </c:pt>
                <c:pt idx="1">
                  <c:v>1</c:v>
                </c:pt>
                <c:pt idx="2">
                  <c:v>3</c:v>
                </c:pt>
                <c:pt idx="3">
                  <c:v>5</c:v>
                </c:pt>
                <c:pt idx="4">
                  <c:v>3</c:v>
                </c:pt>
                <c:pt idx="5">
                  <c:v>2</c:v>
                </c:pt>
                <c:pt idx="6">
                  <c:v>5</c:v>
                </c:pt>
                <c:pt idx="7">
                  <c:v>1</c:v>
                </c:pt>
                <c:pt idx="8">
                  <c:v>1</c:v>
                </c:pt>
                <c:pt idx="9">
                  <c:v>1</c:v>
                </c:pt>
              </c:numCache>
            </c:numRef>
          </c:val>
        </c:ser>
        <c:axId val="151726720"/>
        <c:axId val="155328896"/>
      </c:barChart>
      <c:catAx>
        <c:axId val="151726720"/>
        <c:scaling>
          <c:orientation val="minMax"/>
        </c:scaling>
        <c:axPos val="b"/>
        <c:majorGridlines>
          <c:spPr>
            <a:ln w="9525">
              <a:solidFill>
                <a:srgbClr val="CCCCCC"/>
              </a:solidFill>
              <a:prstDash val="dash"/>
            </a:ln>
          </c:spPr>
        </c:majorGridlines>
        <c:numFmt formatCode="General" sourceLinked="0"/>
        <c:majorTickMark val="none"/>
        <c:tickLblPos val="nextTo"/>
        <c:crossAx val="155328896"/>
        <c:crosses val="autoZero"/>
        <c:lblAlgn val="ctr"/>
        <c:lblOffset val="100"/>
      </c:catAx>
      <c:valAx>
        <c:axId val="155328896"/>
        <c:scaling>
          <c:orientation val="minMax"/>
        </c:scaling>
        <c:axPos val="l"/>
        <c:majorGridlines>
          <c:spPr>
            <a:ln w="9525">
              <a:solidFill>
                <a:srgbClr val="CCCCCC"/>
              </a:solidFill>
              <a:prstDash val="dash"/>
            </a:ln>
          </c:spPr>
        </c:majorGridlines>
        <c:numFmt formatCode="General" sourceLinked="0"/>
        <c:majorTickMark val="none"/>
        <c:tickLblPos val="nextTo"/>
        <c:crossAx val="151726720"/>
        <c:crosses val="autoZero"/>
        <c:crossBetween val="between"/>
      </c:valAx>
    </c:plotArea>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11</xdr:col>
      <xdr:colOff>0</xdr:colOff>
      <xdr:row>27</xdr:row>
      <xdr:rowOff>0</xdr:rowOff>
    </xdr:to>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QMSDocumentMapTable" displayName="QMSDocumentMapTable" ref="A7:M30" totalsRowShown="0">
  <tableColumns count="13">
    <tableColumn id="1" name="Document ID"/>
    <tableColumn id="2" name="Document Name"/>
    <tableColumn id="3" name="Type"/>
    <tableColumn id="4" name="QMS Topic"/>
    <tableColumn id="5" name="Primary Use"/>
    <tableColumn id="6" name="Owner Role"/>
    <tableColumn id="7" name="Status"/>
    <tableColumn id="8" name="Version"/>
    <tableColumn id="9" name="Effective Date"/>
    <tableColumn id="10" name="Review Date"/>
    <tableColumn id="11" name="Controlled Location / Link"/>
    <tableColumn id="12" name="Related Record / Output"/>
    <tableColumn id="13"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K30"/>
  <sheetViews>
    <sheetView tabSelected="1" workbookViewId="0">
      <selection sqref="A1:J1"/>
    </sheetView>
  </sheetViews>
  <sheetFormatPr defaultRowHeight="14"/>
  <cols>
    <col min="1" max="1" width="20" customWidth="1"/>
    <col min="2" max="2" width="14" customWidth="1"/>
    <col min="3" max="5" width="18" customWidth="1"/>
    <col min="6" max="6" width="22" customWidth="1"/>
    <col min="7" max="7" width="18" customWidth="1"/>
    <col min="8" max="9" width="14" customWidth="1"/>
    <col min="10" max="10" width="18" customWidth="1"/>
    <col min="11" max="11" width="14" customWidth="1"/>
  </cols>
  <sheetData>
    <row r="1" spans="1:11" ht="22.5" customHeight="1">
      <c r="A1" s="36" t="s">
        <v>0</v>
      </c>
      <c r="B1" s="36"/>
      <c r="C1" s="36"/>
      <c r="D1" s="36"/>
      <c r="E1" s="36"/>
      <c r="F1" s="36"/>
      <c r="G1" s="37"/>
      <c r="H1" s="37"/>
      <c r="I1" s="37"/>
      <c r="J1" s="37"/>
    </row>
    <row r="2" spans="1:11" ht="13.4" customHeight="1">
      <c r="A2" s="3" t="s">
        <v>1</v>
      </c>
      <c r="B2" s="4" t="s">
        <v>2</v>
      </c>
      <c r="C2" s="5" t="s">
        <v>3</v>
      </c>
      <c r="D2" s="4" t="s">
        <v>4</v>
      </c>
      <c r="E2" s="5" t="s">
        <v>5</v>
      </c>
      <c r="F2" s="6" t="s">
        <v>6</v>
      </c>
    </row>
    <row r="3" spans="1:11" ht="13.4" customHeight="1">
      <c r="A3" s="7" t="s">
        <v>7</v>
      </c>
      <c r="B3" s="1" t="s">
        <v>8</v>
      </c>
      <c r="C3" s="2" t="s">
        <v>9</v>
      </c>
      <c r="D3" s="1" t="s">
        <v>10</v>
      </c>
      <c r="E3" s="2" t="s">
        <v>11</v>
      </c>
      <c r="F3" s="8" t="s">
        <v>12</v>
      </c>
    </row>
    <row r="4" spans="1:11" ht="13.4" customHeight="1">
      <c r="A4" s="9" t="s">
        <v>13</v>
      </c>
      <c r="B4" s="10" t="s">
        <v>14</v>
      </c>
      <c r="C4" s="11" t="s">
        <v>15</v>
      </c>
      <c r="D4" s="10" t="s">
        <v>16</v>
      </c>
      <c r="E4" s="11" t="s">
        <v>17</v>
      </c>
      <c r="F4" s="12" t="s">
        <v>18</v>
      </c>
    </row>
    <row r="6" spans="1:11" ht="22.65" customHeight="1">
      <c r="A6" s="38" t="s">
        <v>19</v>
      </c>
      <c r="B6" s="38"/>
      <c r="C6" s="38"/>
      <c r="D6" s="38"/>
      <c r="E6" s="38"/>
      <c r="F6" s="38"/>
      <c r="G6" s="38"/>
      <c r="H6" s="38"/>
      <c r="I6" s="38"/>
      <c r="J6" s="38"/>
    </row>
    <row r="8" spans="1:11">
      <c r="A8" s="39" t="s">
        <v>20</v>
      </c>
      <c r="B8" s="40"/>
      <c r="D8" s="39" t="s">
        <v>21</v>
      </c>
      <c r="E8" s="40"/>
      <c r="G8" s="39" t="s">
        <v>22</v>
      </c>
      <c r="H8" s="40"/>
      <c r="J8" s="39" t="s">
        <v>23</v>
      </c>
      <c r="K8" s="40"/>
    </row>
    <row r="9" spans="1:11" ht="19">
      <c r="A9" s="41">
        <f>COUNTA('Document Map'!B8:B200)</f>
        <v>23</v>
      </c>
      <c r="B9" s="40"/>
      <c r="D9" s="41">
        <f>COUNTIF('Document Map'!G8:G200,"To Customize")</f>
        <v>16</v>
      </c>
      <c r="E9" s="40"/>
      <c r="G9" s="41">
        <f>COUNTIF('Document Map'!G8:G200,"In Use")</f>
        <v>0</v>
      </c>
      <c r="H9" s="40"/>
      <c r="J9" s="41">
        <f ca="1">COUNTIFS('Document Map'!J8:J200,"&gt;0",'Document Map'!J8:J200,"&lt;"&amp;TODAY())</f>
        <v>0</v>
      </c>
      <c r="K9" s="40"/>
    </row>
    <row r="12" spans="1:11" ht="21.4" customHeight="1">
      <c r="A12" s="13" t="s">
        <v>24</v>
      </c>
      <c r="B12" s="13" t="s">
        <v>25</v>
      </c>
    </row>
    <row r="13" spans="1:11">
      <c r="A13" s="15" t="s">
        <v>26</v>
      </c>
      <c r="B13" s="16">
        <f>COUNTIF('Document Map'!C$8:C$200,A13)</f>
        <v>1</v>
      </c>
    </row>
    <row r="14" spans="1:11">
      <c r="A14" s="17" t="s">
        <v>27</v>
      </c>
      <c r="B14" s="18">
        <f>COUNTIF('Document Map'!C$8:C$200,A14)</f>
        <v>1</v>
      </c>
    </row>
    <row r="15" spans="1:11">
      <c r="A15" s="17" t="s">
        <v>28</v>
      </c>
      <c r="B15" s="18">
        <f>COUNTIF('Document Map'!C$8:C$200,A15)</f>
        <v>3</v>
      </c>
    </row>
    <row r="16" spans="1:11">
      <c r="A16" s="17" t="s">
        <v>29</v>
      </c>
      <c r="B16" s="18">
        <f>COUNTIF('Document Map'!C$8:C$200,A16)</f>
        <v>5</v>
      </c>
    </row>
    <row r="17" spans="1:10">
      <c r="A17" s="17" t="s">
        <v>30</v>
      </c>
      <c r="B17" s="18">
        <f>COUNTIF('Document Map'!C$8:C$200,A17)</f>
        <v>3</v>
      </c>
    </row>
    <row r="18" spans="1:10">
      <c r="A18" s="17" t="s">
        <v>31</v>
      </c>
      <c r="B18" s="18">
        <f>COUNTIF('Document Map'!C$8:C$200,A18)</f>
        <v>2</v>
      </c>
    </row>
    <row r="19" spans="1:10">
      <c r="A19" s="17" t="s">
        <v>32</v>
      </c>
      <c r="B19" s="18">
        <f>COUNTIF('Document Map'!C$8:C$200,A19)</f>
        <v>5</v>
      </c>
    </row>
    <row r="20" spans="1:10">
      <c r="A20" s="17" t="s">
        <v>33</v>
      </c>
      <c r="B20" s="18">
        <f>COUNTIF('Document Map'!C$8:C$200,A20)</f>
        <v>1</v>
      </c>
    </row>
    <row r="21" spans="1:10">
      <c r="A21" s="17" t="s">
        <v>34</v>
      </c>
      <c r="B21" s="18">
        <f>COUNTIF('Document Map'!C$8:C$200,A21)</f>
        <v>1</v>
      </c>
    </row>
    <row r="22" spans="1:10">
      <c r="A22" s="19" t="s">
        <v>35</v>
      </c>
      <c r="B22" s="20">
        <f>COUNTIF('Document Map'!C$8:C$200,A22)</f>
        <v>1</v>
      </c>
    </row>
    <row r="29" spans="1:10">
      <c r="A29" s="42" t="s">
        <v>36</v>
      </c>
      <c r="B29" s="42"/>
      <c r="C29" s="42"/>
      <c r="D29" s="42"/>
      <c r="E29" s="42"/>
      <c r="F29" s="42"/>
      <c r="G29" s="42"/>
      <c r="H29" s="42"/>
      <c r="I29" s="42"/>
      <c r="J29" s="42"/>
    </row>
    <row r="30" spans="1:10">
      <c r="A30" s="42"/>
      <c r="B30" s="42"/>
      <c r="C30" s="42"/>
      <c r="D30" s="42"/>
      <c r="E30" s="42"/>
      <c r="F30" s="42"/>
      <c r="G30" s="42"/>
      <c r="H30" s="42"/>
      <c r="I30" s="42"/>
      <c r="J30" s="42"/>
    </row>
  </sheetData>
  <mergeCells count="11">
    <mergeCell ref="A29:J30"/>
    <mergeCell ref="A1:J1"/>
    <mergeCell ref="A6:J6"/>
    <mergeCell ref="A8:B8"/>
    <mergeCell ref="A9:B9"/>
    <mergeCell ref="D8:E8"/>
    <mergeCell ref="D9:E9"/>
    <mergeCell ref="G8:H8"/>
    <mergeCell ref="G9:H9"/>
    <mergeCell ref="J8:K8"/>
    <mergeCell ref="J9:K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M30"/>
  <sheetViews>
    <sheetView workbookViewId="0">
      <selection sqref="A1:M1"/>
    </sheetView>
  </sheetViews>
  <sheetFormatPr defaultRowHeight="14"/>
  <cols>
    <col min="1" max="1" width="15" customWidth="1"/>
    <col min="2" max="2" width="36" customWidth="1"/>
    <col min="3" max="3" width="14" customWidth="1"/>
    <col min="4" max="4" width="22" customWidth="1"/>
    <col min="5" max="5" width="42" customWidth="1"/>
    <col min="6" max="6" width="22" customWidth="1"/>
    <col min="7" max="7" width="15" customWidth="1"/>
    <col min="8" max="8" width="10" customWidth="1"/>
    <col min="9" max="10" width="14" customWidth="1"/>
    <col min="11" max="11" width="28" customWidth="1"/>
    <col min="12" max="12" width="30" customWidth="1"/>
    <col min="13" max="13" width="24" customWidth="1"/>
  </cols>
  <sheetData>
    <row r="1" spans="1:13" ht="28" customHeight="1">
      <c r="A1" s="36" t="s">
        <v>37</v>
      </c>
      <c r="B1" s="36"/>
      <c r="C1" s="36"/>
      <c r="D1" s="36"/>
      <c r="E1" s="36"/>
      <c r="F1" s="36"/>
      <c r="G1" s="37"/>
      <c r="H1" s="37"/>
      <c r="I1" s="37"/>
      <c r="J1" s="37"/>
      <c r="K1" s="37"/>
      <c r="L1" s="37"/>
      <c r="M1" s="37"/>
    </row>
    <row r="2" spans="1:13" ht="13.4" customHeight="1">
      <c r="A2" s="3" t="s">
        <v>1</v>
      </c>
      <c r="B2" s="4" t="s">
        <v>2</v>
      </c>
      <c r="C2" s="5" t="s">
        <v>3</v>
      </c>
      <c r="D2" s="4" t="s">
        <v>4</v>
      </c>
      <c r="E2" s="5" t="s">
        <v>5</v>
      </c>
      <c r="F2" s="6" t="s">
        <v>6</v>
      </c>
      <c r="G2" s="35"/>
      <c r="H2" s="35"/>
      <c r="I2" s="35"/>
      <c r="J2" s="35"/>
      <c r="K2" s="35"/>
      <c r="L2" s="35"/>
      <c r="M2" s="35"/>
    </row>
    <row r="3" spans="1:13" ht="13.4" customHeight="1">
      <c r="A3" s="7" t="s">
        <v>7</v>
      </c>
      <c r="B3" s="1" t="s">
        <v>8</v>
      </c>
      <c r="C3" s="2" t="s">
        <v>38</v>
      </c>
      <c r="D3" s="1" t="s">
        <v>10</v>
      </c>
      <c r="E3" s="2" t="s">
        <v>11</v>
      </c>
      <c r="F3" s="8" t="s">
        <v>12</v>
      </c>
      <c r="G3" s="35"/>
      <c r="H3" s="35"/>
      <c r="I3" s="35"/>
      <c r="J3" s="35"/>
      <c r="K3" s="35"/>
      <c r="L3" s="35"/>
      <c r="M3" s="35"/>
    </row>
    <row r="4" spans="1:13" ht="13.4" customHeight="1">
      <c r="A4" s="9" t="s">
        <v>13</v>
      </c>
      <c r="B4" s="10" t="s">
        <v>14</v>
      </c>
      <c r="C4" s="11" t="s">
        <v>15</v>
      </c>
      <c r="D4" s="10" t="s">
        <v>16</v>
      </c>
      <c r="E4" s="11" t="s">
        <v>17</v>
      </c>
      <c r="F4" s="12" t="s">
        <v>18</v>
      </c>
      <c r="G4" s="35"/>
      <c r="H4" s="35"/>
      <c r="I4" s="35"/>
      <c r="J4" s="35"/>
      <c r="K4" s="35"/>
      <c r="L4" s="35"/>
      <c r="M4" s="35"/>
    </row>
    <row r="5" spans="1:13">
      <c r="G5" s="35"/>
      <c r="H5" s="35"/>
      <c r="I5" s="35"/>
      <c r="J5" s="35"/>
      <c r="K5" s="35"/>
      <c r="L5" s="35"/>
      <c r="M5" s="35"/>
    </row>
    <row r="6" spans="1:13">
      <c r="A6" s="38" t="s">
        <v>39</v>
      </c>
      <c r="B6" s="38"/>
      <c r="C6" s="38"/>
      <c r="D6" s="38"/>
      <c r="E6" s="38"/>
      <c r="F6" s="38"/>
      <c r="G6" s="38"/>
      <c r="H6" s="38"/>
      <c r="I6" s="38"/>
      <c r="J6" s="38"/>
      <c r="K6" s="38"/>
      <c r="L6" s="38"/>
      <c r="M6" s="38"/>
    </row>
    <row r="7" spans="1:13" ht="21.4" customHeight="1">
      <c r="A7" s="13" t="s">
        <v>40</v>
      </c>
      <c r="B7" s="13" t="s">
        <v>41</v>
      </c>
      <c r="C7" s="13" t="s">
        <v>42</v>
      </c>
      <c r="D7" s="13" t="s">
        <v>43</v>
      </c>
      <c r="E7" s="13" t="s">
        <v>44</v>
      </c>
      <c r="F7" s="13" t="s">
        <v>45</v>
      </c>
      <c r="G7" s="13" t="s">
        <v>46</v>
      </c>
      <c r="H7" s="13" t="s">
        <v>3</v>
      </c>
      <c r="I7" s="13" t="s">
        <v>5</v>
      </c>
      <c r="J7" s="13" t="s">
        <v>47</v>
      </c>
      <c r="K7" s="13" t="s">
        <v>48</v>
      </c>
      <c r="L7" s="13" t="s">
        <v>49</v>
      </c>
      <c r="M7" s="13" t="s">
        <v>50</v>
      </c>
    </row>
    <row r="8" spans="1:13">
      <c r="A8" s="23" t="s">
        <v>51</v>
      </c>
      <c r="B8" s="24" t="s">
        <v>52</v>
      </c>
      <c r="C8" s="24" t="s">
        <v>26</v>
      </c>
      <c r="D8" s="24" t="s">
        <v>53</v>
      </c>
      <c r="E8" s="24" t="s">
        <v>54</v>
      </c>
      <c r="F8" s="24" t="s">
        <v>8</v>
      </c>
      <c r="G8" s="24" t="s">
        <v>21</v>
      </c>
      <c r="H8" s="24" t="s">
        <v>4</v>
      </c>
      <c r="I8" s="25"/>
      <c r="J8" s="25"/>
      <c r="K8" s="24"/>
      <c r="L8" s="24"/>
      <c r="M8" s="26"/>
    </row>
    <row r="9" spans="1:13">
      <c r="A9" s="27" t="s">
        <v>55</v>
      </c>
      <c r="B9" s="28" t="s">
        <v>56</v>
      </c>
      <c r="C9" s="28" t="s">
        <v>27</v>
      </c>
      <c r="D9" s="28" t="s">
        <v>57</v>
      </c>
      <c r="E9" s="28" t="s">
        <v>58</v>
      </c>
      <c r="F9" s="28" t="s">
        <v>59</v>
      </c>
      <c r="G9" s="28" t="s">
        <v>21</v>
      </c>
      <c r="H9" s="28" t="s">
        <v>4</v>
      </c>
      <c r="I9" s="29"/>
      <c r="J9" s="29"/>
      <c r="K9" s="28"/>
      <c r="L9" s="28"/>
      <c r="M9" s="30"/>
    </row>
    <row r="10" spans="1:13">
      <c r="A10" s="27" t="s">
        <v>60</v>
      </c>
      <c r="B10" s="28" t="s">
        <v>61</v>
      </c>
      <c r="C10" s="28" t="s">
        <v>29</v>
      </c>
      <c r="D10" s="28" t="s">
        <v>53</v>
      </c>
      <c r="E10" s="28" t="s">
        <v>62</v>
      </c>
      <c r="F10" s="28" t="s">
        <v>8</v>
      </c>
      <c r="G10" s="28" t="s">
        <v>21</v>
      </c>
      <c r="H10" s="28" t="s">
        <v>4</v>
      </c>
      <c r="I10" s="29"/>
      <c r="J10" s="29"/>
      <c r="K10" s="28"/>
      <c r="L10" s="28"/>
      <c r="M10" s="30"/>
    </row>
    <row r="11" spans="1:13">
      <c r="A11" s="27" t="s">
        <v>63</v>
      </c>
      <c r="B11" s="28" t="s">
        <v>64</v>
      </c>
      <c r="C11" s="28" t="s">
        <v>28</v>
      </c>
      <c r="D11" s="28" t="s">
        <v>65</v>
      </c>
      <c r="E11" s="28" t="s">
        <v>66</v>
      </c>
      <c r="F11" s="28" t="s">
        <v>8</v>
      </c>
      <c r="G11" s="28" t="s">
        <v>21</v>
      </c>
      <c r="H11" s="28" t="s">
        <v>4</v>
      </c>
      <c r="I11" s="29"/>
      <c r="J11" s="29"/>
      <c r="K11" s="28"/>
      <c r="L11" s="28"/>
      <c r="M11" s="30"/>
    </row>
    <row r="12" spans="1:13" ht="23">
      <c r="A12" s="27" t="s">
        <v>67</v>
      </c>
      <c r="B12" s="28" t="s">
        <v>68</v>
      </c>
      <c r="C12" s="28" t="s">
        <v>29</v>
      </c>
      <c r="D12" s="28" t="s">
        <v>65</v>
      </c>
      <c r="E12" s="28" t="s">
        <v>69</v>
      </c>
      <c r="F12" s="28" t="s">
        <v>8</v>
      </c>
      <c r="G12" s="28" t="s">
        <v>21</v>
      </c>
      <c r="H12" s="28" t="s">
        <v>4</v>
      </c>
      <c r="I12" s="29"/>
      <c r="J12" s="29"/>
      <c r="K12" s="28"/>
      <c r="L12" s="28"/>
      <c r="M12" s="30"/>
    </row>
    <row r="13" spans="1:13">
      <c r="A13" s="27" t="s">
        <v>70</v>
      </c>
      <c r="B13" s="28" t="s">
        <v>71</v>
      </c>
      <c r="C13" s="28" t="s">
        <v>34</v>
      </c>
      <c r="D13" s="28" t="s">
        <v>72</v>
      </c>
      <c r="E13" s="28" t="s">
        <v>73</v>
      </c>
      <c r="F13" s="28" t="s">
        <v>8</v>
      </c>
      <c r="G13" s="28" t="s">
        <v>21</v>
      </c>
      <c r="H13" s="28" t="s">
        <v>4</v>
      </c>
      <c r="I13" s="29"/>
      <c r="J13" s="29"/>
      <c r="K13" s="28"/>
      <c r="L13" s="28"/>
      <c r="M13" s="30"/>
    </row>
    <row r="14" spans="1:13">
      <c r="A14" s="27" t="s">
        <v>74</v>
      </c>
      <c r="B14" s="28" t="s">
        <v>75</v>
      </c>
      <c r="C14" s="28" t="s">
        <v>33</v>
      </c>
      <c r="D14" s="28" t="s">
        <v>76</v>
      </c>
      <c r="E14" s="28" t="s">
        <v>77</v>
      </c>
      <c r="F14" s="28" t="s">
        <v>78</v>
      </c>
      <c r="G14" s="28" t="s">
        <v>21</v>
      </c>
      <c r="H14" s="28" t="s">
        <v>4</v>
      </c>
      <c r="I14" s="29"/>
      <c r="J14" s="29"/>
      <c r="K14" s="28"/>
      <c r="L14" s="28"/>
      <c r="M14" s="30"/>
    </row>
    <row r="15" spans="1:13">
      <c r="A15" s="27" t="s">
        <v>79</v>
      </c>
      <c r="B15" s="28" t="s">
        <v>80</v>
      </c>
      <c r="C15" s="28" t="s">
        <v>31</v>
      </c>
      <c r="D15" s="28" t="s">
        <v>76</v>
      </c>
      <c r="E15" s="28" t="s">
        <v>81</v>
      </c>
      <c r="F15" s="28" t="s">
        <v>78</v>
      </c>
      <c r="G15" s="28" t="s">
        <v>21</v>
      </c>
      <c r="H15" s="28" t="s">
        <v>4</v>
      </c>
      <c r="I15" s="29"/>
      <c r="J15" s="29"/>
      <c r="K15" s="28"/>
      <c r="L15" s="28"/>
      <c r="M15" s="30"/>
    </row>
    <row r="16" spans="1:13">
      <c r="A16" s="27" t="s">
        <v>82</v>
      </c>
      <c r="B16" s="28" t="s">
        <v>83</v>
      </c>
      <c r="C16" s="28" t="s">
        <v>28</v>
      </c>
      <c r="D16" s="28" t="s">
        <v>84</v>
      </c>
      <c r="E16" s="28" t="s">
        <v>85</v>
      </c>
      <c r="F16" s="28" t="s">
        <v>8</v>
      </c>
      <c r="G16" s="28" t="s">
        <v>21</v>
      </c>
      <c r="H16" s="28" t="s">
        <v>4</v>
      </c>
      <c r="I16" s="29"/>
      <c r="J16" s="29"/>
      <c r="K16" s="28"/>
      <c r="L16" s="28"/>
      <c r="M16" s="30"/>
    </row>
    <row r="17" spans="1:13">
      <c r="A17" s="27" t="s">
        <v>86</v>
      </c>
      <c r="B17" s="28" t="s">
        <v>87</v>
      </c>
      <c r="C17" s="28" t="s">
        <v>30</v>
      </c>
      <c r="D17" s="28" t="s">
        <v>84</v>
      </c>
      <c r="E17" s="28" t="s">
        <v>88</v>
      </c>
      <c r="F17" s="28" t="s">
        <v>89</v>
      </c>
      <c r="G17" s="28" t="s">
        <v>21</v>
      </c>
      <c r="H17" s="28" t="s">
        <v>4</v>
      </c>
      <c r="I17" s="29"/>
      <c r="J17" s="29"/>
      <c r="K17" s="28"/>
      <c r="L17" s="28"/>
      <c r="M17" s="30"/>
    </row>
    <row r="18" spans="1:13">
      <c r="A18" s="27" t="s">
        <v>90</v>
      </c>
      <c r="B18" s="28" t="s">
        <v>91</v>
      </c>
      <c r="C18" s="28" t="s">
        <v>29</v>
      </c>
      <c r="D18" s="28" t="s">
        <v>84</v>
      </c>
      <c r="E18" s="28" t="s">
        <v>92</v>
      </c>
      <c r="F18" s="28" t="s">
        <v>8</v>
      </c>
      <c r="G18" s="28" t="s">
        <v>21</v>
      </c>
      <c r="H18" s="28" t="s">
        <v>4</v>
      </c>
      <c r="I18" s="29"/>
      <c r="J18" s="29"/>
      <c r="K18" s="28"/>
      <c r="L18" s="28"/>
      <c r="M18" s="30"/>
    </row>
    <row r="19" spans="1:13">
      <c r="A19" s="27" t="s">
        <v>93</v>
      </c>
      <c r="B19" s="28" t="s">
        <v>94</v>
      </c>
      <c r="C19" s="28" t="s">
        <v>31</v>
      </c>
      <c r="D19" s="28" t="s">
        <v>84</v>
      </c>
      <c r="E19" s="28" t="s">
        <v>95</v>
      </c>
      <c r="F19" s="28" t="s">
        <v>89</v>
      </c>
      <c r="G19" s="28" t="s">
        <v>96</v>
      </c>
      <c r="H19" s="28" t="s">
        <v>4</v>
      </c>
      <c r="I19" s="29"/>
      <c r="J19" s="29"/>
      <c r="K19" s="28"/>
      <c r="L19" s="28"/>
      <c r="M19" s="30"/>
    </row>
    <row r="20" spans="1:13">
      <c r="A20" s="27" t="s">
        <v>97</v>
      </c>
      <c r="B20" s="28" t="s">
        <v>98</v>
      </c>
      <c r="C20" s="28" t="s">
        <v>28</v>
      </c>
      <c r="D20" s="28" t="s">
        <v>84</v>
      </c>
      <c r="E20" s="28" t="s">
        <v>99</v>
      </c>
      <c r="F20" s="28" t="s">
        <v>8</v>
      </c>
      <c r="G20" s="28" t="s">
        <v>21</v>
      </c>
      <c r="H20" s="28" t="s">
        <v>4</v>
      </c>
      <c r="I20" s="29"/>
      <c r="J20" s="29"/>
      <c r="K20" s="28"/>
      <c r="L20" s="28"/>
      <c r="M20" s="30"/>
    </row>
    <row r="21" spans="1:13">
      <c r="A21" s="27" t="s">
        <v>100</v>
      </c>
      <c r="B21" s="28" t="s">
        <v>101</v>
      </c>
      <c r="C21" s="28" t="s">
        <v>30</v>
      </c>
      <c r="D21" s="28" t="s">
        <v>84</v>
      </c>
      <c r="E21" s="28" t="s">
        <v>102</v>
      </c>
      <c r="F21" s="28" t="s">
        <v>8</v>
      </c>
      <c r="G21" s="28" t="s">
        <v>21</v>
      </c>
      <c r="H21" s="28" t="s">
        <v>4</v>
      </c>
      <c r="I21" s="29"/>
      <c r="J21" s="29"/>
      <c r="K21" s="28"/>
      <c r="L21" s="28"/>
      <c r="M21" s="30"/>
    </row>
    <row r="22" spans="1:13">
      <c r="A22" s="27" t="s">
        <v>103</v>
      </c>
      <c r="B22" s="28" t="s">
        <v>104</v>
      </c>
      <c r="C22" s="28" t="s">
        <v>29</v>
      </c>
      <c r="D22" s="28" t="s">
        <v>84</v>
      </c>
      <c r="E22" s="28" t="s">
        <v>105</v>
      </c>
      <c r="F22" s="28" t="s">
        <v>8</v>
      </c>
      <c r="G22" s="28" t="s">
        <v>21</v>
      </c>
      <c r="H22" s="28" t="s">
        <v>4</v>
      </c>
      <c r="I22" s="29"/>
      <c r="J22" s="29"/>
      <c r="K22" s="28"/>
      <c r="L22" s="28"/>
      <c r="M22" s="30"/>
    </row>
    <row r="23" spans="1:13">
      <c r="A23" s="27" t="s">
        <v>106</v>
      </c>
      <c r="B23" s="28" t="s">
        <v>107</v>
      </c>
      <c r="C23" s="28" t="s">
        <v>29</v>
      </c>
      <c r="D23" s="28" t="s">
        <v>108</v>
      </c>
      <c r="E23" s="28" t="s">
        <v>109</v>
      </c>
      <c r="F23" s="28" t="s">
        <v>8</v>
      </c>
      <c r="G23" s="28" t="s">
        <v>21</v>
      </c>
      <c r="H23" s="28" t="s">
        <v>4</v>
      </c>
      <c r="I23" s="29"/>
      <c r="J23" s="29"/>
      <c r="K23" s="28"/>
      <c r="L23" s="28"/>
      <c r="M23" s="30"/>
    </row>
    <row r="24" spans="1:13">
      <c r="A24" s="27" t="s">
        <v>110</v>
      </c>
      <c r="B24" s="28" t="s">
        <v>111</v>
      </c>
      <c r="C24" s="28" t="s">
        <v>32</v>
      </c>
      <c r="D24" s="28" t="s">
        <v>72</v>
      </c>
      <c r="E24" s="28" t="s">
        <v>112</v>
      </c>
      <c r="F24" s="28" t="s">
        <v>113</v>
      </c>
      <c r="G24" s="28" t="s">
        <v>96</v>
      </c>
      <c r="H24" s="28" t="s">
        <v>4</v>
      </c>
      <c r="I24" s="29"/>
      <c r="J24" s="29"/>
      <c r="K24" s="28"/>
      <c r="L24" s="28"/>
      <c r="M24" s="30"/>
    </row>
    <row r="25" spans="1:13">
      <c r="A25" s="27" t="s">
        <v>114</v>
      </c>
      <c r="B25" s="28" t="s">
        <v>115</v>
      </c>
      <c r="C25" s="28" t="s">
        <v>32</v>
      </c>
      <c r="D25" s="28" t="s">
        <v>72</v>
      </c>
      <c r="E25" s="28" t="s">
        <v>116</v>
      </c>
      <c r="F25" s="28" t="s">
        <v>113</v>
      </c>
      <c r="G25" s="28" t="s">
        <v>96</v>
      </c>
      <c r="H25" s="28" t="s">
        <v>4</v>
      </c>
      <c r="I25" s="29"/>
      <c r="J25" s="29"/>
      <c r="K25" s="28"/>
      <c r="L25" s="28"/>
      <c r="M25" s="30"/>
    </row>
    <row r="26" spans="1:13">
      <c r="A26" s="27" t="s">
        <v>117</v>
      </c>
      <c r="B26" s="28" t="s">
        <v>118</v>
      </c>
      <c r="C26" s="28" t="s">
        <v>32</v>
      </c>
      <c r="D26" s="28" t="s">
        <v>119</v>
      </c>
      <c r="E26" s="28" t="s">
        <v>120</v>
      </c>
      <c r="F26" s="28" t="s">
        <v>8</v>
      </c>
      <c r="G26" s="28" t="s">
        <v>96</v>
      </c>
      <c r="H26" s="28" t="s">
        <v>4</v>
      </c>
      <c r="I26" s="29"/>
      <c r="J26" s="29"/>
      <c r="K26" s="28"/>
      <c r="L26" s="28"/>
      <c r="M26" s="30"/>
    </row>
    <row r="27" spans="1:13">
      <c r="A27" s="27" t="s">
        <v>121</v>
      </c>
      <c r="B27" s="28" t="s">
        <v>122</v>
      </c>
      <c r="C27" s="28" t="s">
        <v>35</v>
      </c>
      <c r="D27" s="28" t="s">
        <v>123</v>
      </c>
      <c r="E27" s="28" t="s">
        <v>124</v>
      </c>
      <c r="F27" s="28" t="s">
        <v>8</v>
      </c>
      <c r="G27" s="28" t="s">
        <v>96</v>
      </c>
      <c r="H27" s="28" t="s">
        <v>4</v>
      </c>
      <c r="I27" s="29"/>
      <c r="J27" s="29"/>
      <c r="K27" s="28"/>
      <c r="L27" s="28"/>
      <c r="M27" s="30"/>
    </row>
    <row r="28" spans="1:13">
      <c r="A28" s="27" t="s">
        <v>125</v>
      </c>
      <c r="B28" s="28" t="s">
        <v>126</v>
      </c>
      <c r="C28" s="28" t="s">
        <v>30</v>
      </c>
      <c r="D28" s="28" t="s">
        <v>127</v>
      </c>
      <c r="E28" s="28" t="s">
        <v>128</v>
      </c>
      <c r="F28" s="28" t="s">
        <v>113</v>
      </c>
      <c r="G28" s="28" t="s">
        <v>21</v>
      </c>
      <c r="H28" s="28" t="s">
        <v>4</v>
      </c>
      <c r="I28" s="29"/>
      <c r="J28" s="29"/>
      <c r="K28" s="28"/>
      <c r="L28" s="28"/>
      <c r="M28" s="30"/>
    </row>
    <row r="29" spans="1:13">
      <c r="A29" s="27" t="s">
        <v>129</v>
      </c>
      <c r="B29" s="28" t="s">
        <v>130</v>
      </c>
      <c r="C29" s="28" t="s">
        <v>32</v>
      </c>
      <c r="D29" s="28" t="s">
        <v>127</v>
      </c>
      <c r="E29" s="28" t="s">
        <v>131</v>
      </c>
      <c r="F29" s="28" t="s">
        <v>8</v>
      </c>
      <c r="G29" s="28" t="s">
        <v>96</v>
      </c>
      <c r="H29" s="28" t="s">
        <v>4</v>
      </c>
      <c r="I29" s="29"/>
      <c r="J29" s="29"/>
      <c r="K29" s="28"/>
      <c r="L29" s="28"/>
      <c r="M29" s="30"/>
    </row>
    <row r="30" spans="1:13">
      <c r="A30" s="31" t="s">
        <v>132</v>
      </c>
      <c r="B30" s="32" t="s">
        <v>133</v>
      </c>
      <c r="C30" s="32" t="s">
        <v>32</v>
      </c>
      <c r="D30" s="32" t="s">
        <v>65</v>
      </c>
      <c r="E30" s="32" t="s">
        <v>134</v>
      </c>
      <c r="F30" s="32" t="s">
        <v>135</v>
      </c>
      <c r="G30" s="32" t="s">
        <v>96</v>
      </c>
      <c r="H30" s="32" t="s">
        <v>4</v>
      </c>
      <c r="I30" s="33"/>
      <c r="J30" s="33"/>
      <c r="K30" s="32"/>
      <c r="L30" s="32"/>
      <c r="M30" s="34"/>
    </row>
  </sheetData>
  <mergeCells count="2">
    <mergeCell ref="A1:M1"/>
    <mergeCell ref="A6:M6"/>
  </mergeCells>
  <conditionalFormatting sqref="A8:M30">
    <cfRule type="expression" dxfId="9" priority="1">
      <formula>MOD(ROW(),2)=0</formula>
    </cfRule>
  </conditionalFormatting>
  <conditionalFormatting sqref="G8:G30">
    <cfRule type="expression" dxfId="8" priority="2">
      <formula>G8="In Use"</formula>
    </cfRule>
    <cfRule type="expression" dxfId="7" priority="3">
      <formula>G8="In Progress"</formula>
    </cfRule>
    <cfRule type="expression" dxfId="6" priority="4">
      <formula>G8="To Customize"</formula>
    </cfRule>
    <cfRule type="expression" dxfId="5" priority="5">
      <formula>G8="Not Started"</formula>
    </cfRule>
    <cfRule type="expression" dxfId="4" priority="6">
      <formula>G8="Obsolete"</formula>
    </cfRule>
    <cfRule type="expression" dxfId="3" priority="7">
      <formula>G8="In Use"</formula>
    </cfRule>
    <cfRule type="expression" dxfId="2" priority="8">
      <formula>G8="In Progress"</formula>
    </cfRule>
    <cfRule type="expression" dxfId="1" priority="9">
      <formula>G8="To Customize"</formula>
    </cfRule>
    <cfRule type="expression" dxfId="0" priority="10">
      <formula>G8="Not Started"</formula>
    </cfRule>
  </conditionalFormatting>
  <dataValidations count="2">
    <dataValidation type="list" sqref="G8:G30">
      <formula1>"Not Started,To Customize,In Progress,In Use,Obsolete"</formula1>
    </dataValidation>
    <dataValidation type="list" sqref="C8:C30">
      <formula1>"Manual,Policy,Procedure,Guidance,Form,Checklist,Register,Plan,Assessment,Matrix,Record"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dimension ref="A1:H17"/>
  <sheetViews>
    <sheetView workbookViewId="0">
      <selection activeCell="B21" sqref="B21"/>
    </sheetView>
  </sheetViews>
  <sheetFormatPr defaultRowHeight="14"/>
  <cols>
    <col min="1" max="2" width="18" customWidth="1"/>
    <col min="3" max="3" width="24" customWidth="1"/>
    <col min="4" max="4" width="70" customWidth="1"/>
  </cols>
  <sheetData>
    <row r="1" spans="1:8" ht="24.5" customHeight="1">
      <c r="A1" s="36" t="s">
        <v>136</v>
      </c>
      <c r="B1" s="36"/>
      <c r="C1" s="36"/>
      <c r="D1" s="36"/>
      <c r="E1" s="36"/>
      <c r="F1" s="36"/>
      <c r="G1" s="37"/>
      <c r="H1" s="37"/>
    </row>
    <row r="2" spans="1:8" ht="13.4" customHeight="1">
      <c r="A2" s="3" t="s">
        <v>1</v>
      </c>
      <c r="B2" s="4" t="s">
        <v>2</v>
      </c>
      <c r="C2" s="5" t="s">
        <v>3</v>
      </c>
      <c r="D2" s="4" t="s">
        <v>4</v>
      </c>
      <c r="E2" s="5" t="s">
        <v>5</v>
      </c>
      <c r="F2" s="6" t="s">
        <v>6</v>
      </c>
    </row>
    <row r="3" spans="1:8" ht="13.4" customHeight="1">
      <c r="A3" s="7" t="s">
        <v>7</v>
      </c>
      <c r="B3" s="1" t="s">
        <v>8</v>
      </c>
      <c r="C3" s="2" t="s">
        <v>38</v>
      </c>
      <c r="D3" s="1" t="s">
        <v>10</v>
      </c>
      <c r="E3" s="2" t="s">
        <v>11</v>
      </c>
      <c r="F3" s="8" t="s">
        <v>12</v>
      </c>
    </row>
    <row r="4" spans="1:8" ht="13.4" customHeight="1">
      <c r="A4" s="9" t="s">
        <v>13</v>
      </c>
      <c r="B4" s="10" t="s">
        <v>14</v>
      </c>
      <c r="C4" s="11" t="s">
        <v>15</v>
      </c>
      <c r="D4" s="10" t="s">
        <v>16</v>
      </c>
      <c r="E4" s="11" t="s">
        <v>17</v>
      </c>
      <c r="F4" s="12" t="s">
        <v>18</v>
      </c>
    </row>
    <row r="6" spans="1:8" ht="21.4" customHeight="1">
      <c r="A6" s="13" t="s">
        <v>46</v>
      </c>
      <c r="B6" s="13" t="s">
        <v>24</v>
      </c>
      <c r="C6" s="13" t="s">
        <v>43</v>
      </c>
      <c r="D6" s="13" t="s">
        <v>137</v>
      </c>
    </row>
    <row r="7" spans="1:8">
      <c r="A7" s="15" t="s">
        <v>96</v>
      </c>
      <c r="B7" s="21" t="s">
        <v>26</v>
      </c>
      <c r="C7" s="21" t="s">
        <v>119</v>
      </c>
      <c r="D7" s="16" t="s">
        <v>138</v>
      </c>
    </row>
    <row r="8" spans="1:8">
      <c r="A8" s="17" t="s">
        <v>21</v>
      </c>
      <c r="B8" s="14" t="s">
        <v>27</v>
      </c>
      <c r="C8" s="14" t="s">
        <v>57</v>
      </c>
      <c r="D8" s="18" t="s">
        <v>18</v>
      </c>
    </row>
    <row r="9" spans="1:8">
      <c r="A9" s="17" t="s">
        <v>139</v>
      </c>
      <c r="B9" s="14" t="s">
        <v>28</v>
      </c>
      <c r="C9" s="14" t="s">
        <v>72</v>
      </c>
      <c r="D9" s="18" t="s">
        <v>140</v>
      </c>
    </row>
    <row r="10" spans="1:8">
      <c r="A10" s="17" t="s">
        <v>22</v>
      </c>
      <c r="B10" s="14" t="s">
        <v>29</v>
      </c>
      <c r="C10" s="14" t="s">
        <v>65</v>
      </c>
      <c r="D10" s="18"/>
    </row>
    <row r="11" spans="1:8">
      <c r="A11" s="17" t="s">
        <v>141</v>
      </c>
      <c r="B11" s="14" t="s">
        <v>30</v>
      </c>
      <c r="C11" s="14" t="s">
        <v>142</v>
      </c>
      <c r="D11" s="18"/>
    </row>
    <row r="12" spans="1:8">
      <c r="A12" s="17"/>
      <c r="B12" s="14" t="s">
        <v>31</v>
      </c>
      <c r="C12" s="14" t="s">
        <v>84</v>
      </c>
      <c r="D12" s="18"/>
    </row>
    <row r="13" spans="1:8">
      <c r="A13" s="17"/>
      <c r="B13" s="14" t="s">
        <v>32</v>
      </c>
      <c r="C13" s="14" t="s">
        <v>127</v>
      </c>
      <c r="D13" s="18"/>
    </row>
    <row r="14" spans="1:8">
      <c r="A14" s="17"/>
      <c r="B14" s="14" t="s">
        <v>33</v>
      </c>
      <c r="C14" s="14"/>
      <c r="D14" s="18"/>
    </row>
    <row r="15" spans="1:8">
      <c r="A15" s="17"/>
      <c r="B15" s="14" t="s">
        <v>34</v>
      </c>
      <c r="C15" s="14"/>
      <c r="D15" s="18"/>
    </row>
    <row r="16" spans="1:8">
      <c r="A16" s="17"/>
      <c r="B16" s="14" t="s">
        <v>35</v>
      </c>
      <c r="C16" s="14"/>
      <c r="D16" s="18"/>
    </row>
    <row r="17" spans="1:4">
      <c r="A17" s="19"/>
      <c r="B17" s="22" t="s">
        <v>143</v>
      </c>
      <c r="C17" s="22"/>
      <c r="D17" s="20"/>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Overview</vt:lpstr>
      <vt:lpstr>Document Map</vt:lpstr>
      <vt:lpstr>Reference 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modified xsi:type="dcterms:W3CDTF">2026-09-18T01:24:29Z</dcterms:modified>
</cp:coreProperties>
</file>