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4b9b1a0e2334e51" /></Relationships>
</file>

<file path=xl/workbook.xml><?xml version="1.0" encoding="utf-8"?>
<x:workbook xmlns:x="http://schemas.openxmlformats.org/spreadsheetml/2006/main">
  <x:sheets>
    <x:sheet xmlns:r="http://schemas.openxmlformats.org/officeDocument/2006/relationships" name="Instructions" sheetId="1" r:id="Rbdaa408231634c63"/>
    <x:sheet xmlns:r="http://schemas.openxmlformats.org/officeDocument/2006/relationships" name="Action Plan" sheetId="2" r:id="R645317325f854a6e"/>
    <x:sheet xmlns:r="http://schemas.openxmlformats.org/officeDocument/2006/relationships" name="Dashboard" sheetId="3" r:id="Re56b680e56374eb4"/>
    <x:sheet xmlns:r="http://schemas.openxmlformats.org/officeDocument/2006/relationships" name="Chart Data" sheetId="4" r:id="R7dc111b49ae34666"/>
    <x:sheet xmlns:r="http://schemas.openxmlformats.org/officeDocument/2006/relationships" name="Reference Data" sheetId="5" r:id="R78c0c8793cf64721"/>
    <x:sheet xmlns:r="http://schemas.openxmlformats.org/officeDocument/2006/relationships" name="Revision History" sheetId="6" r:id="Rcc334b4287e443c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9">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i/>
      <x:sz val="9"/>
      <x:color rgb="FFC00000"/>
      <x:name val="Carlito"/>
    </x:font>
    <x:font>
      <x:b/>
      <x:sz val="11"/>
      <x:color rgb="FF1F4E79"/>
      <x:name val="Carlito"/>
    </x:font>
    <x:font>
      <x:b/>
      <x:sz val="11"/>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FFF2CC"/>
      </x:patternFill>
    </x:fill>
    <x:fill>
      <x:patternFill patternType="solid">
        <x:fgColor rgb="FFFFF9E6"/>
      </x:patternFill>
    </x:fill>
  </x:fills>
  <x:borders count="2">
    <x:border/>
    <x:border/>
  </x:borders>
  <x:cellStyleXfs count="1">
    <x:xf numFmtId="0" fontId="0" fillId="0" borderId="0"/>
  </x:cellStyleXfs>
  <x:cellXfs count="7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0" fontId="2" fillId="6" borderId="0" xfId="0" applyNumberFormat="1" applyFont="1" applyFill="1" applyBorder="1" applyAlignment="1">
      <x:alignment vertical="top" wrapText="1"/>
    </x:xf>
    <x:xf numFmtId="0" fontId="2" fillId="6" borderId="1"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2"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200" fontId="2" fillId="6"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6" borderId="1"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201" fontId="2" fillId="6" borderId="0"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6" borderId="1" xfId="0" applyNumberFormat="1" applyFont="1" applyFill="1" applyBorder="1" applyAlignment="1">
      <x:alignment vertical="top" wrapText="1"/>
    </x:xf>
    <x:xf numFmtId="201" fontId="2" fillId="0" borderId="1" xfId="0" applyNumberFormat="1" applyFont="1" applyFill="1" applyBorder="1" applyAlignment="1">
      <x:alignment vertical="top" wrapText="1"/>
    </x:xf>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8" fillId="0" borderId="0" xfId="0" applyNumberFormat="1" applyFont="1" applyFill="1" applyBorder="1"/>
    <x:xf numFmtId="0" fontId="8" fillId="0" borderId="0" xfId="0" applyNumberFormat="1" applyFont="1" applyFill="1" applyBorder="1" applyAlignment="1">
      <x:alignment horizontal="center"/>
    </x:xf>
    <x:xf numFmtId="0" fontId="8" fillId="0" borderId="0" xfId="0" applyNumberFormat="1" applyFont="1" applyFill="1" applyBorder="1" applyAlignment="1">
      <x:alignment horizontal="center" vertical="center"/>
    </x:xf>
    <x:xf numFmtId="0" fontId="8" fillId="0" borderId="1" xfId="0" applyNumberFormat="1" applyFont="1" applyFill="1" applyBorder="1"/>
    <x:xf numFmtId="0" fontId="8" fillId="0" borderId="1" xfId="0" applyNumberFormat="1" applyFont="1" applyFill="1" applyBorder="1" applyAlignment="1">
      <x:alignment horizontal="center"/>
    </x:xf>
    <x:xf numFmtId="0" fontId="8" fillId="0" borderId="1" xfId="0" applyNumberFormat="1" applyFont="1" applyFill="1" applyBorder="1" applyAlignment="1">
      <x:alignment horizontal="center" vertical="center"/>
    </x:xf>
    <x:xf numFmtId="201" fontId="8" fillId="0" borderId="0" xfId="0" applyNumberFormat="1" applyFont="1" applyFill="1" applyBorder="1" applyAlignment="1">
      <x:alignment horizontal="center" vertical="center"/>
    </x:xf>
    <x:xf numFmtId="201" fontId="8" fillId="0" borderId="1" xfId="0" applyNumberFormat="1" applyFont="1" applyFill="1" applyBorder="1" applyAlignment="1">
      <x:alignment horizontal="center" vertical="center"/>
    </x:xf>
  </x:cellXfs>
  <x:cellStyles count="1">
    <x:cellStyle name="Normal" xfId="0"/>
  </x:cellStyles>
  <x:dxfs count="42">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b/>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aa00a2142314d59" /><Relationship Type="http://schemas.openxmlformats.org/officeDocument/2006/relationships/theme" Target="/xl/theme/theme1.xml" Id="R93d47e8f420a48b5" /><Relationship Type="http://schemas.openxmlformats.org/officeDocument/2006/relationships/sharedStrings" Target="/xl/sharedStrings.xml" Id="R09bce536c7a341e5" /><Relationship Type="http://schemas.openxmlformats.org/officeDocument/2006/relationships/worksheet" Target="/xl/worksheets/sheet1.xml" Id="Rbdaa408231634c63" /><Relationship Type="http://schemas.openxmlformats.org/officeDocument/2006/relationships/worksheet" Target="/xl/worksheets/sheet2.xml" Id="R645317325f854a6e" /><Relationship Type="http://schemas.openxmlformats.org/officeDocument/2006/relationships/worksheet" Target="/xl/worksheets/sheet3.xml" Id="Re56b680e56374eb4" /><Relationship Type="http://schemas.openxmlformats.org/officeDocument/2006/relationships/worksheet" Target="/xl/worksheets/sheet4.xml" Id="R7dc111b49ae34666" /><Relationship Type="http://schemas.openxmlformats.org/officeDocument/2006/relationships/worksheet" Target="/xl/worksheets/sheet5.xml" Id="R78c0c8793cf64721" /><Relationship Type="http://schemas.openxmlformats.org/officeDocument/2006/relationships/worksheet" Target="/xl/worksheets/sheet6.xml" Id="Rcc334b4287e443cf" /></Relationships>
</file>

<file path=xl/drawings/_rels/drawing1.xml.rels>&#65279;<?xml version="1.0" encoding="utf-8"?><Relationships xmlns="http://schemas.openxmlformats.org/package/2006/relationships"><Relationship Type="http://schemas.openxmlformats.org/officeDocument/2006/relationships/chart" Target="/xl/drawings/charts/chart1.xml" Id="R011a8e478e894134" /><Relationship Type="http://schemas.openxmlformats.org/officeDocument/2006/relationships/chart" Target="/xl/drawings/charts/chart2.xml" Id="Rd48909592a0943a0"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Action Status — follows Chart Data Mode</a:t>
            </a:r>
          </a:p>
        </c:rich>
      </c:tx>
    </c:title>
    <c:plotArea>
      <c:barChart>
        <c:barDir val="col"/>
        <c:varyColors val="0"/>
        <c:ser>
          <c:idx val="0"/>
          <c:order val="0"/>
          <c:tx>
            <c:v>Count</c:v>
          </c:tx>
          <c:cat>
            <c:strRef>
              <c:f>'Chart Data'!$A$9:$A$13</c:f>
              <c:strCache>
                <c:ptCount val="0"/>
              </c:strCache>
            </c:strRef>
          </c:cat>
          <c:val>
            <c:numRef>
              <c:f>'Chart Data'!$B$9:$B$13</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Priority — follows Chart Data Mode</a:t>
            </a:r>
          </a:p>
        </c:rich>
      </c:tx>
    </c:title>
    <c:plotArea>
      <c:barChart>
        <c:barDir val="col"/>
        <c:varyColors val="0"/>
        <c:ser>
          <c:idx val="0"/>
          <c:order val="0"/>
          <c:tx>
            <c:v>Count</c:v>
          </c:tx>
          <c:cat>
            <c:strRef>
              <c:f>'Chart Data'!$D$9:$D$11</c:f>
              <c:strCache>
                <c:ptCount val="0"/>
              </c:strCache>
            </c:strRef>
          </c:cat>
          <c:val>
            <c:numRef>
              <c:f>'Chart Data'!$E$9:$E$11</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6</xdr:row>
      <xdr:rowOff>0</xdr:rowOff>
    </xdr:from>
    <xdr:to>
      <xdr:col>9</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11a8e478e894134"/>
        </a:graphicData>
      </a:graphic>
    </xdr:graphicFrame>
    <xdr:clientData/>
  </xdr:twoCellAnchor>
  <xdr:twoCellAnchor>
    <xdr:from>
      <xdr:col>9</xdr:col>
      <xdr:colOff>0</xdr:colOff>
      <xdr:row>6</xdr:row>
      <xdr:rowOff>0</xdr:rowOff>
    </xdr:from>
    <xdr:to>
      <xdr:col>14</xdr:col>
      <xdr:colOff>0</xdr:colOff>
      <xdr:row>20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48909592a0943a0"/>
        </a:graphicData>
      </a:graphic>
    </xdr:graphicFrame>
    <xdr:clientData/>
  </xdr:twoCellAnchor>
</xdr:wsDr>
</file>

<file path=xl/tables/table1.xml><?xml version="1.0" encoding="utf-8"?>
<x:table xmlns:x="http://schemas.openxmlformats.org/spreadsheetml/2006/main" id="1" name="FoodSafetyGapActionPlanTable" displayName="FoodSafetyGapActionPlanTable" ref="A5:R105" headerRowCount="1" totalsRowCount="0" totalsRowShown="0">
  <x:tableColumns count="18">
    <x:tableColumn id="1" name="Data Type"/>
    <x:tableColumn id="2" name="Action ID"/>
    <x:tableColumn id="3" name="Gap / Source ID"/>
    <x:tableColumn id="4" name="Theme"/>
    <x:tableColumn id="5" name="Gap / Issue"/>
    <x:tableColumn id="6" name="Food Safety / Business Impact"/>
    <x:tableColumn id="7" name="Action Type"/>
    <x:tableColumn id="8" name="Corrective / Improvement Action"/>
    <x:tableColumn id="9" name="Priority"/>
    <x:tableColumn id="10" name="Owner"/>
    <x:tableColumn id="11" name="Start Date"/>
    <x:tableColumn id="12" name="Due Date"/>
    <x:tableColumn id="13" name="% Complete"/>
    <x:tableColumn id="14" name="Status"/>
    <x:tableColumn id="15" name="Verification / Evidence Required"/>
    <x:tableColumn id="16" name="Effectiveness Reviewer"/>
    <x:tableColumn id="17" name="Closure Date"/>
    <x:tableColumn id="18"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6557dfdbfdb49a7" /></Relationships>
</file>

<file path=xl/worksheets/_rels/sheet3.xml.rels>&#65279;<?xml version="1.0" encoding="utf-8"?><Relationships xmlns="http://schemas.openxmlformats.org/package/2006/relationships"><Relationship Type="http://schemas.openxmlformats.org/officeDocument/2006/relationships/drawing" Target="/xl/drawings/drawing1.xml" Id="R594b334717cc469d" /></Relationships>
</file>

<file path=xl/worksheets/sheet1.xml><?xml version="1.0" encoding="utf-8"?>
<x:worksheet xmlns:x="http://schemas.openxmlformats.org/spreadsheetml/2006/main">
  <x:sheetFormatPr defaultRowHeight="15"/>
  <x:cols>
    <x:col min="1" max="1" width="7" hidden="0" customWidth="1"/>
    <x:col min="2" max="2" width="105"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5" t="str">
        <x:v>Food Safety Gap Analysis Action Plan</x:v>
      </x:c>
      <x:c r="B1" s="5"/>
      <x:c r="C1" s="5"/>
      <x:c r="D1" s="5"/>
      <x:c r="E1" s="5"/>
      <x:c r="F1" s="5"/>
      <x:c r="G1" s="5"/>
      <x:c r="H1" s="5"/>
    </x:row>
    <x:row r="2">
      <x:c r="A2" s="12" t="str">
        <x:v>Document Code: FSMS-PLN-002 | Version: 1.0 | Effective Date: 2026-09-18 | Applied Standard: ISO 22000:2018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4" ht="30" customHeight="1">
      <x:c r="A4" s="37" t="str">
        <x:v>[Note] Actions must be linked to validated FSMS gaps, audit findings, hazard-control deviations, verification results or management-review decisions. Illustrative examples are not actual food-safety incidents.</x:v>
      </x:c>
      <x:c r="B4" s="37"/>
      <x:c r="C4" s="37"/>
      <x:c r="D4" s="37"/>
      <x:c r="E4" s="37"/>
      <x:c r="F4" s="37"/>
      <x:c r="G4" s="37"/>
      <x:c r="H4" s="37"/>
    </x:row>
    <x:row r="6">
      <x:c r="A6" s="30" t="str">
        <x:v>Use this workbook to convert validated FSMS gaps into accountable correction, corrective action and improvement activities. Track impact, priority, owner, due date, completion, verification evidence and effectiveness review without mixing Illustrative Data into Actual KPI.</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9">
      <x:c r="A9" s="30"/>
      <x:c r="B9" s="30"/>
      <x:c r="C9" s="30"/>
      <x:c r="D9" s="30"/>
      <x:c r="E9" s="30"/>
      <x:c r="F9" s="30"/>
      <x:c r="G9" s="30"/>
      <x:c r="H9" s="30"/>
    </x:row>
    <x:row r="10">
      <x:c r="A10" s="30"/>
      <x:c r="B10" s="30"/>
      <x:c r="C10" s="30"/>
      <x:c r="D10" s="30"/>
      <x:c r="E10" s="30"/>
      <x:c r="F10" s="30"/>
      <x:c r="G10" s="30"/>
      <x:c r="H10" s="30"/>
    </x:row>
    <x:row r="12">
      <x:c r="A12" s="43" t="str">
        <x:v>1</x:v>
      </x:c>
      <x:c r="B12" s="30" t="str">
        <x:v>The first five rows are Illustrative Data and are excluded from Actual KPI/Summary.</x:v>
      </x:c>
    </x:row>
    <x:row r="13">
      <x:c r="A13" s="43" t="str">
        <x:v>2</x:v>
      </x:c>
      <x:c r="B13" s="30" t="str">
        <x:v>Set Data Type = Actual Data only for approved operational actions.</x:v>
      </x:c>
    </x:row>
    <x:row r="14">
      <x:c r="A14" s="43" t="str">
        <x:v>3</x:v>
      </x:c>
      <x:c r="B14" s="30" t="str">
        <x:v>Link each action to a validated Gap ID, audit finding, verification result or management-review decision.</x:v>
      </x:c>
    </x:row>
    <x:row r="15">
      <x:c r="A15" s="43" t="str">
        <x:v>4</x:v>
      </x:c>
      <x:c r="B15" s="30" t="str">
        <x:v>Use Correction for immediate fix, Corrective Action for causes/system weakness, and Improvement for proactive enhancement.</x:v>
      </x:c>
    </x:row>
    <x:row r="16">
      <x:c r="A16" s="43" t="str">
        <x:v>5</x:v>
      </x:c>
      <x:c r="B16" s="30" t="str">
        <x:v>For hazard-control or unsafe-product issues, follow the organization's approved operational escalation and product-control processes.</x:v>
      </x:c>
    </x:row>
    <x:row r="17">
      <x:c r="A17" s="43" t="str">
        <x:v>6</x:v>
      </x:c>
      <x:c r="B17" s="30" t="str">
        <x:v>Define evidence required for verification; do not close an action only because it is overdue or work is reported complete.</x:v>
      </x:c>
    </x:row>
    <x:row r="18">
      <x:c r="A18" s="43" t="str">
        <x:v>7</x:v>
      </x:c>
      <x:c r="B18" s="30" t="str">
        <x:v>Escalate overdue/blocked high-priority food-safety actions through FSMS governance.</x:v>
      </x:c>
    </x:row>
    <x:row r="19">
      <x:c r="A19" s="43" t="str">
        <x:v>8</x:v>
      </x:c>
      <x:c r="B19" s="30" t="str">
        <x:v>Dashboard KPI uses Actual Data only; charts use Illustrative Data until Actual Data exists.</x:v>
      </x:c>
    </x:row>
    <x:row r="20">
      <x:c r="A20" s="43" t="str">
        <x:v>9</x:v>
      </x:c>
      <x:c r="B20" s="30" t="str">
        <x:v>Do not invent regulatory conclusions; use verified authoritative requirements.</x:v>
      </x:c>
    </x:row>
    <x:row r="21">
      <x:c r="A21" s="43" t="str">
        <x:v>10</x:v>
      </x:c>
      <x:c r="B21" s="30" t="str">
        <x:v>Official ISO sources are listed in Reference Data.</x:v>
      </x:c>
    </x:row>
  </x:sheetData>
  <x:mergeCells>
    <x:mergeCell ref="A1:H1"/>
    <x:mergeCell ref="A2:H2"/>
    <x:mergeCell ref="A3:H3"/>
    <x:mergeCell ref="A4:H4"/>
    <x:mergeCell ref="A6:H10"/>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5" hidden="0" customWidth="1"/>
    <x:col min="3" max="3" width="18" hidden="0" customWidth="1"/>
    <x:col min="4" max="4" width="23" hidden="0" customWidth="1"/>
    <x:col min="5" max="5" width="41" hidden="0" customWidth="1"/>
    <x:col min="6" max="6" width="38" hidden="0" customWidth="1"/>
    <x:col min="7" max="7" width="18" hidden="0" customWidth="1"/>
    <x:col min="8" max="8" width="46" hidden="0" customWidth="1"/>
    <x:col min="9" max="9" width="11" hidden="0" customWidth="1"/>
    <x:col min="10" max="10" width="23" hidden="0" customWidth="1"/>
    <x:col min="11" max="11" width="13" hidden="0" customWidth="1"/>
    <x:col min="12" max="12" width="13" hidden="0" customWidth="1"/>
    <x:col min="13" max="13" width="13" hidden="0" customWidth="1"/>
    <x:col min="14" max="14" width="15" hidden="0" customWidth="1"/>
    <x:col min="15" max="15" width="42" hidden="0" customWidth="1"/>
    <x:col min="16" max="16" width="22" hidden="0" customWidth="1"/>
    <x:col min="17" max="17" width="13" hidden="0" customWidth="1"/>
    <x:col min="18" max="18" width="24" hidden="0" customWidth="1"/>
  </x:cols>
  <x:sheetData>
    <x:row r="1" ht="26" customHeight="1">
      <x:c r="A1" s="5" t="str">
        <x:v>Food Safety Gap Analysis Action Plan - Main Tracker</x:v>
      </x:c>
      <x:c r="B1" s="5"/>
      <x:c r="C1" s="5"/>
      <x:c r="D1" s="5"/>
      <x:c r="E1" s="5"/>
      <x:c r="F1" s="5"/>
      <x:c r="G1" s="5"/>
      <x:c r="H1" s="5"/>
      <x:c r="I1" s="5"/>
      <x:c r="J1" s="5"/>
      <x:c r="K1" s="5"/>
      <x:c r="L1" s="5"/>
      <x:c r="M1" s="5"/>
      <x:c r="N1" s="5"/>
      <x:c r="O1" s="5"/>
      <x:c r="P1" s="5"/>
      <x:c r="Q1" s="5"/>
      <x:c r="R1" s="5"/>
    </x:row>
    <x:row r="2">
      <x:c r="A2" s="12" t="str">
        <x:v>Document Code: FSMS-PLN-002 | Version: 1.0 | Effective Date: 2026-09-18 | Applied Standard: ISO 22000:2018 + Amd 1:2024 | Classification: INTERNAL</x:v>
      </x:c>
      <x:c r="B2" s="12"/>
      <x:c r="C2" s="12"/>
      <x:c r="D2" s="12"/>
      <x:c r="E2" s="12"/>
      <x:c r="F2" s="12"/>
      <x:c r="G2" s="12"/>
      <x:c r="H2" s="12"/>
      <x:c r="I2" s="12"/>
      <x:c r="J2" s="12"/>
      <x:c r="K2" s="12"/>
      <x:c r="L2" s="12"/>
      <x:c r="M2" s="12"/>
      <x:c r="N2" s="12"/>
      <x:c r="O2" s="12"/>
      <x:c r="P2" s="12"/>
      <x:c r="Q2" s="12"/>
      <x:c r="R2" s="12"/>
    </x:row>
    <x:row r="3">
      <x:c r="A3" s="16" t="str">
        <x:v>Copyright © ISO Toolkits | www.iso-toolkits.org | info@iso-toolkits.org</x:v>
      </x:c>
      <x:c r="B3" s="16"/>
      <x:c r="C3" s="16"/>
      <x:c r="D3" s="16"/>
      <x:c r="E3" s="16"/>
      <x:c r="F3" s="16"/>
      <x:c r="G3" s="16"/>
      <x:c r="H3" s="16"/>
      <x:c r="I3" s="16"/>
      <x:c r="J3" s="16"/>
      <x:c r="K3" s="16"/>
      <x:c r="L3" s="16"/>
      <x:c r="M3" s="16"/>
      <x:c r="N3" s="16"/>
      <x:c r="O3" s="16"/>
      <x:c r="P3" s="16"/>
      <x:c r="Q3" s="16"/>
      <x:c r="R3" s="16"/>
    </x:row>
    <x:row r="4" ht="30" customHeight="1">
      <x:c r="A4" s="37" t="str">
        <x:v>[Note] The first 5 rows are Illustrative Data and excluded from Actual KPI. Enter Actual Data only for approved FSMS actions.</x:v>
      </x:c>
      <x:c r="B4" s="37"/>
      <x:c r="C4" s="37"/>
      <x:c r="D4" s="37"/>
      <x:c r="E4" s="37"/>
      <x:c r="F4" s="37"/>
      <x:c r="G4" s="37"/>
      <x:c r="H4" s="37"/>
      <x:c r="I4" s="37"/>
      <x:c r="J4" s="37"/>
      <x:c r="K4" s="37"/>
      <x:c r="L4" s="37"/>
      <x:c r="M4" s="37"/>
      <x:c r="N4" s="37"/>
      <x:c r="O4" s="37"/>
      <x:c r="P4" s="37"/>
      <x:c r="Q4" s="37"/>
      <x:c r="R4" s="37"/>
    </x:row>
    <x:row r="5">
      <x:c r="A5" s="22" t="str">
        <x:v>Data Type</x:v>
      </x:c>
      <x:c r="B5" s="22" t="str">
        <x:v>Action ID</x:v>
      </x:c>
      <x:c r="C5" s="22" t="str">
        <x:v>Gap / Source ID</x:v>
      </x:c>
      <x:c r="D5" s="22" t="str">
        <x:v>Theme</x:v>
      </x:c>
      <x:c r="E5" s="22" t="str">
        <x:v>Gap / Issue</x:v>
      </x:c>
      <x:c r="F5" s="22" t="str">
        <x:v>Food Safety / Business Impact</x:v>
      </x:c>
      <x:c r="G5" s="22" t="str">
        <x:v>Action Type</x:v>
      </x:c>
      <x:c r="H5" s="22" t="str">
        <x:v>Corrective / Improvement Action</x:v>
      </x:c>
      <x:c r="I5" s="22" t="str">
        <x:v>Priority</x:v>
      </x:c>
      <x:c r="J5" s="22" t="str">
        <x:v>Owner</x:v>
      </x:c>
      <x:c r="K5" s="22" t="str">
        <x:v>Start Date</x:v>
      </x:c>
      <x:c r="L5" s="22" t="str">
        <x:v>Due Date</x:v>
      </x:c>
      <x:c r="M5" s="22" t="str">
        <x:v>% Complete</x:v>
      </x:c>
      <x:c r="N5" s="22" t="str">
        <x:v>Status</x:v>
      </x:c>
      <x:c r="O5" s="22" t="str">
        <x:v>Verification / Evidence Required</x:v>
      </x:c>
      <x:c r="P5" s="22" t="str">
        <x:v>Effectiveness Reviewer</x:v>
      </x:c>
      <x:c r="Q5" s="22" t="str">
        <x:v>Closure Date</x:v>
      </x:c>
      <x:c r="R5" s="22" t="str">
        <x:v>Notes</x:v>
      </x:c>
    </x:row>
    <x:row r="6">
      <x:c r="A6" s="49" t="str">
        <x:v>Example Data</x:v>
      </x:c>
      <x:c r="B6" s="46" t="str">
        <x:v>EX-FSA-001</x:v>
      </x:c>
      <x:c r="C6" s="46" t="str">
        <x:v>EX-FSMS-GA-003</x:v>
      </x:c>
      <x:c r="D6" s="46" t="str">
        <x:v>Hazard Control</x:v>
      </x:c>
      <x:c r="E6" s="46" t="str">
        <x:v>Updated allergen profile is missing from one sampled hazard assessment.</x:v>
      </x:c>
      <x:c r="F6" s="46" t="str">
        <x:v>A relevant allergen hazard may be under-assessed and downstream controls/labeling could be incomplete.</x:v>
      </x:c>
      <x:c r="G6" s="46" t="str">
        <x:v>Corrective Action</x:v>
      </x:c>
      <x:c r="H6" s="46" t="str">
        <x:v>Obtain approved allergen specification, reassess the hazard, update hazard-control decisions and verify affected specifications/labels where applicable.</x:v>
      </x:c>
      <x:c r="I6" s="46" t="str">
        <x:v>High</x:v>
      </x:c>
      <x:c r="J6" s="46" t="str">
        <x:v>Food Safety Team Leader</x:v>
      </x:c>
      <x:c r="K6" s="52" t="n">
        <x:v>46285</x:v>
      </x:c>
      <x:c r="L6" s="52" t="n">
        <x:v>46310</x:v>
      </x:c>
      <x:c r="M6" s="56" t="n">
        <x:v>0.55</x:v>
      </x:c>
      <x:c r="N6" s="46" t="str">
        <x:v>In Progress</x:v>
      </x:c>
      <x:c r="O6" s="46" t="str">
        <x:v>Approved supplier data, revised hazard analysis and documented verification of affected controls.</x:v>
      </x:c>
      <x:c r="P6" s="46" t="str">
        <x:v>Quality Manager</x:v>
      </x:c>
      <x:c r="Q6" s="52" t="str"/>
      <x:c r="R6" s="46" t="str">
        <x:v>Illustrative Data</x:v>
      </x:c>
    </x:row>
    <x:row r="7">
      <x:c r="A7" s="49" t="str">
        <x:v>Example Data</x:v>
      </x:c>
      <x:c r="B7" s="46" t="str">
        <x:v>EX-FSA-002</x:v>
      </x:c>
      <x:c r="C7" s="46" t="str">
        <x:v>EX-FSMS-GA-001</x:v>
      </x:c>
      <x:c r="D7" s="46" t="str">
        <x:v>PRPs</x:v>
      </x:c>
      <x:c r="E7" s="46" t="str">
        <x:v>High-care zoning map is outdated after a layout change.</x:v>
      </x:c>
      <x:c r="F7" s="46" t="str">
        <x:v>Segregation and sanitation planning may not reflect the current physical flow.</x:v>
      </x:c>
      <x:c r="G7" s="46" t="str">
        <x:v>Correction</x:v>
      </x:c>
      <x:c r="H7" s="46" t="str">
        <x:v>Update and verify the zoning map, communicate revised movement controls and review sanitation/pest-control plans for impact.</x:v>
      </x:c>
      <x:c r="I7" s="46" t="str">
        <x:v>High</x:v>
      </x:c>
      <x:c r="J7" s="46" t="str">
        <x:v>Hygiene Manager</x:v>
      </x:c>
      <x:c r="K7" s="52" t="n">
        <x:v>46283</x:v>
      </x:c>
      <x:c r="L7" s="52" t="n">
        <x:v>46326</x:v>
      </x:c>
      <x:c r="M7" s="56" t="n">
        <x:v>0.35</x:v>
      </x:c>
      <x:c r="N7" s="46" t="str">
        <x:v>In Progress</x:v>
      </x:c>
      <x:c r="O7" s="46" t="str">
        <x:v>Approved zoning map, briefing record and updated affected PRP documents.</x:v>
      </x:c>
      <x:c r="P7" s="46" t="str">
        <x:v>Food Safety Team Leader</x:v>
      </x:c>
      <x:c r="Q7" s="52" t="str"/>
      <x:c r="R7" s="46" t="str">
        <x:v>Illustrative Data</x:v>
      </x:c>
    </x:row>
    <x:row r="8">
      <x:c r="A8" s="49" t="str">
        <x:v>Example Data</x:v>
      </x:c>
      <x:c r="B8" s="46" t="str">
        <x:v>EX-FSA-003</x:v>
      </x:c>
      <x:c r="C8" s="46" t="str">
        <x:v>EX-FSMS-GA-004</x:v>
      </x:c>
      <x:c r="D8" s="46" t="str">
        <x:v>Traceability</x:v>
      </x:c>
      <x:c r="E8" s="46" t="str">
        <x:v>Traceability test met reconciliation requirements but exceeded the internal timing target.</x:v>
      </x:c>
      <x:c r="F8" s="46" t="str">
        <x:v>Delayed traceability may slow withdrawal/recall decisions.</x:v>
      </x:c>
      <x:c r="G8" s="46" t="str">
        <x:v>Improvement</x:v>
      </x:c>
      <x:c r="H8" s="46" t="str">
        <x:v>Improve packaging-code retrieval in the ERP workflow, brief relevant users and repeat a timed traceability test.</x:v>
      </x:c>
      <x:c r="I8" s="46" t="str">
        <x:v>Medium</x:v>
      </x:c>
      <x:c r="J8" s="46" t="str">
        <x:v>Supply Chain Manager</x:v>
      </x:c>
      <x:c r="K8" s="52" t="n">
        <x:v>46290</x:v>
      </x:c>
      <x:c r="L8" s="52" t="n">
        <x:v>46341</x:v>
      </x:c>
      <x:c r="M8" s="56" t="n">
        <x:v>0.2</x:v>
      </x:c>
      <x:c r="N8" s="46" t="str">
        <x:v>Not Started</x:v>
      </x:c>
      <x:c r="O8" s="46" t="str">
        <x:v>Updated workflow, user briefing and successful repeat test within approved timing criteria.</x:v>
      </x:c>
      <x:c r="P8" s="46" t="str">
        <x:v>Food Safety Team Leader</x:v>
      </x:c>
      <x:c r="Q8" s="52" t="str"/>
      <x:c r="R8" s="46" t="str">
        <x:v>Illustrative Data</x:v>
      </x:c>
    </x:row>
    <x:row r="9">
      <x:c r="A9" s="49" t="str">
        <x:v>Example Data</x:v>
      </x:c>
      <x:c r="B9" s="46" t="str">
        <x:v>EX-FSA-004</x:v>
      </x:c>
      <x:c r="C9" s="46" t="str">
        <x:v>EX-FSMS-GA-005</x:v>
      </x:c>
      <x:c r="D9" s="46" t="str">
        <x:v>Internal Audit</x:v>
      </x:c>
      <x:c r="E9" s="46" t="str">
        <x:v>New outsourced refrigerated storage is not yet included in risk-based audit coverage.</x:v>
      </x:c>
      <x:c r="F9" s="46" t="str">
        <x:v>Food-safety controls and interfaces at a material external process may not receive sufficient assurance.</x:v>
      </x:c>
      <x:c r="G9" s="46" t="str">
        <x:v>Corrective Action</x:v>
      </x:c>
      <x:c r="H9" s="46" t="str">
        <x:v>Update audit programme and perform focused review of temperature control, traceability, incident communication and supplier interfaces.</x:v>
      </x:c>
      <x:c r="I9" s="46" t="str">
        <x:v>High</x:v>
      </x:c>
      <x:c r="J9" s="46" t="str">
        <x:v>Lead Auditor</x:v>
      </x:c>
      <x:c r="K9" s="52" t="n">
        <x:v>46287</x:v>
      </x:c>
      <x:c r="L9" s="52" t="n">
        <x:v>46356</x:v>
      </x:c>
      <x:c r="M9" s="56" t="n">
        <x:v>0.15</x:v>
      </x:c>
      <x:c r="N9" s="46" t="str">
        <x:v>Blocked</x:v>
      </x:c>
      <x:c r="O9" s="46" t="str">
        <x:v>Approved revised audit programme and completed audit report with action follow-up.</x:v>
      </x:c>
      <x:c r="P9" s="46" t="str">
        <x:v>Food Safety Team Leader</x:v>
      </x:c>
      <x:c r="Q9" s="52" t="str"/>
      <x:c r="R9" s="46" t="str">
        <x:v>Illustrative Data</x:v>
      </x:c>
    </x:row>
    <x:row r="10">
      <x:c r="A10" s="49" t="str">
        <x:v>Example Data</x:v>
      </x:c>
      <x:c r="B10" s="46" t="str">
        <x:v>EX-FSA-005</x:v>
      </x:c>
      <x:c r="C10" s="46" t="str">
        <x:v>EX-FSMS-GA-002</x:v>
      </x:c>
      <x:c r="D10" s="46" t="str">
        <x:v>Process Mapping</x:v>
      </x:c>
      <x:c r="E10" s="46" t="str">
        <x:v>Verified flow diagram is effective and current; maintain the change-trigger control.</x:v>
      </x:c>
      <x:c r="F10" s="46" t="str">
        <x:v>No material negative food-safety impact identified.</x:v>
      </x:c>
      <x:c r="G10" s="46" t="str">
        <x:v>Improvement</x:v>
      </x:c>
      <x:c r="H10" s="46" t="str">
        <x:v>Add process-owner confirmation to the change-control checklist so flow diagrams are reviewed whenever equipment/layout/process steps change.</x:v>
      </x:c>
      <x:c r="I10" s="46" t="str">
        <x:v>Low</x:v>
      </x:c>
      <x:c r="J10" s="46" t="str">
        <x:v>Process Engineer</x:v>
      </x:c>
      <x:c r="K10" s="52" t="n">
        <x:v>46244</x:v>
      </x:c>
      <x:c r="L10" s="52" t="n">
        <x:v>46266</x:v>
      </x:c>
      <x:c r="M10" s="56" t="n">
        <x:v>1</x:v>
      </x:c>
      <x:c r="N10" s="46" t="str">
        <x:v>Closed</x:v>
      </x:c>
      <x:c r="O10" s="46" t="str">
        <x:v>Updated change checklist and one completed change-review sample.</x:v>
      </x:c>
      <x:c r="P10" s="46" t="str">
        <x:v>Food Safety Team Leader</x:v>
      </x:c>
      <x:c r="Q10" s="52" t="n">
        <x:v>46268</x:v>
      </x:c>
      <x:c r="R10" s="46" t="str">
        <x:v>Illustrative Data</x:v>
      </x:c>
    </x:row>
    <x:row r="11">
      <x:c r="A11" s="30" t="str"/>
      <x:c r="B11" s="30" t="str"/>
      <x:c r="C11" s="30" t="str"/>
      <x:c r="D11" s="30" t="str"/>
      <x:c r="E11" s="30" t="str"/>
      <x:c r="F11" s="30" t="str"/>
      <x:c r="G11" s="30" t="str"/>
      <x:c r="H11" s="30" t="str"/>
      <x:c r="I11" s="30" t="str"/>
      <x:c r="J11" s="30" t="str"/>
      <x:c r="K11" s="53" t="str"/>
      <x:c r="L11" s="53" t="str"/>
      <x:c r="M11" s="57" t="str"/>
      <x:c r="N11" s="30" t="str"/>
      <x:c r="O11" s="30" t="str"/>
      <x:c r="P11" s="30" t="str"/>
      <x:c r="Q11" s="53" t="str"/>
      <x:c r="R11" s="30" t="str"/>
    </x:row>
    <x:row r="12">
      <x:c r="A12" s="30" t="str"/>
      <x:c r="B12" s="30" t="str"/>
      <x:c r="C12" s="30" t="str"/>
      <x:c r="D12" s="30" t="str"/>
      <x:c r="E12" s="30" t="str"/>
      <x:c r="F12" s="30" t="str"/>
      <x:c r="G12" s="30" t="str"/>
      <x:c r="H12" s="30" t="str"/>
      <x:c r="I12" s="30" t="str"/>
      <x:c r="J12" s="30" t="str"/>
      <x:c r="K12" s="53" t="str"/>
      <x:c r="L12" s="53" t="str"/>
      <x:c r="M12" s="57" t="str"/>
      <x:c r="N12" s="30" t="str"/>
      <x:c r="O12" s="30" t="str"/>
      <x:c r="P12" s="30" t="str"/>
      <x:c r="Q12" s="53" t="str"/>
      <x:c r="R12" s="30" t="str"/>
    </x:row>
    <x:row r="13">
      <x:c r="A13" s="30" t="str"/>
      <x:c r="B13" s="30" t="str"/>
      <x:c r="C13" s="30" t="str"/>
      <x:c r="D13" s="30" t="str"/>
      <x:c r="E13" s="30" t="str"/>
      <x:c r="F13" s="30" t="str"/>
      <x:c r="G13" s="30" t="str"/>
      <x:c r="H13" s="30" t="str"/>
      <x:c r="I13" s="30" t="str"/>
      <x:c r="J13" s="30" t="str"/>
      <x:c r="K13" s="53" t="str"/>
      <x:c r="L13" s="53" t="str"/>
      <x:c r="M13" s="57" t="str"/>
      <x:c r="N13" s="30" t="str"/>
      <x:c r="O13" s="30" t="str"/>
      <x:c r="P13" s="30" t="str"/>
      <x:c r="Q13" s="53" t="str"/>
      <x:c r="R13" s="30" t="str"/>
    </x:row>
    <x:row r="14">
      <x:c r="A14" s="30" t="str"/>
      <x:c r="B14" s="30" t="str"/>
      <x:c r="C14" s="30" t="str"/>
      <x:c r="D14" s="30" t="str"/>
      <x:c r="E14" s="30" t="str"/>
      <x:c r="F14" s="30" t="str"/>
      <x:c r="G14" s="30" t="str"/>
      <x:c r="H14" s="30" t="str"/>
      <x:c r="I14" s="30" t="str"/>
      <x:c r="J14" s="30" t="str"/>
      <x:c r="K14" s="53" t="str"/>
      <x:c r="L14" s="53" t="str"/>
      <x:c r="M14" s="57" t="str"/>
      <x:c r="N14" s="30" t="str"/>
      <x:c r="O14" s="30" t="str"/>
      <x:c r="P14" s="30" t="str"/>
      <x:c r="Q14" s="53" t="str"/>
      <x:c r="R14" s="30" t="str"/>
    </x:row>
    <x:row r="15">
      <x:c r="A15" s="30" t="str"/>
      <x:c r="B15" s="30" t="str"/>
      <x:c r="C15" s="30" t="str"/>
      <x:c r="D15" s="30" t="str"/>
      <x:c r="E15" s="30" t="str"/>
      <x:c r="F15" s="30" t="str"/>
      <x:c r="G15" s="30" t="str"/>
      <x:c r="H15" s="30" t="str"/>
      <x:c r="I15" s="30" t="str"/>
      <x:c r="J15" s="30" t="str"/>
      <x:c r="K15" s="53" t="str"/>
      <x:c r="L15" s="53" t="str"/>
      <x:c r="M15" s="57" t="str"/>
      <x:c r="N15" s="30" t="str"/>
      <x:c r="O15" s="30" t="str"/>
      <x:c r="P15" s="30" t="str"/>
      <x:c r="Q15" s="53" t="str"/>
      <x:c r="R15" s="30" t="str"/>
    </x:row>
    <x:row r="16">
      <x:c r="A16" s="30" t="str"/>
      <x:c r="B16" s="30" t="str"/>
      <x:c r="C16" s="30" t="str"/>
      <x:c r="D16" s="30" t="str"/>
      <x:c r="E16" s="30" t="str"/>
      <x:c r="F16" s="30" t="str"/>
      <x:c r="G16" s="30" t="str"/>
      <x:c r="H16" s="30" t="str"/>
      <x:c r="I16" s="30" t="str"/>
      <x:c r="J16" s="30" t="str"/>
      <x:c r="K16" s="53" t="str"/>
      <x:c r="L16" s="53" t="str"/>
      <x:c r="M16" s="57" t="str"/>
      <x:c r="N16" s="30" t="str"/>
      <x:c r="O16" s="30" t="str"/>
      <x:c r="P16" s="30" t="str"/>
      <x:c r="Q16" s="53" t="str"/>
      <x:c r="R16" s="30" t="str"/>
    </x:row>
    <x:row r="17">
      <x:c r="A17" s="30" t="str"/>
      <x:c r="B17" s="30" t="str"/>
      <x:c r="C17" s="30" t="str"/>
      <x:c r="D17" s="30" t="str"/>
      <x:c r="E17" s="30" t="str"/>
      <x:c r="F17" s="30" t="str"/>
      <x:c r="G17" s="30" t="str"/>
      <x:c r="H17" s="30" t="str"/>
      <x:c r="I17" s="30" t="str"/>
      <x:c r="J17" s="30" t="str"/>
      <x:c r="K17" s="53" t="str"/>
      <x:c r="L17" s="53" t="str"/>
      <x:c r="M17" s="57" t="str"/>
      <x:c r="N17" s="30" t="str"/>
      <x:c r="O17" s="30" t="str"/>
      <x:c r="P17" s="30" t="str"/>
      <x:c r="Q17" s="53" t="str"/>
      <x:c r="R17" s="30" t="str"/>
    </x:row>
    <x:row r="18">
      <x:c r="A18" s="30" t="str"/>
      <x:c r="B18" s="30" t="str"/>
      <x:c r="C18" s="30" t="str"/>
      <x:c r="D18" s="30" t="str"/>
      <x:c r="E18" s="30" t="str"/>
      <x:c r="F18" s="30" t="str"/>
      <x:c r="G18" s="30" t="str"/>
      <x:c r="H18" s="30" t="str"/>
      <x:c r="I18" s="30" t="str"/>
      <x:c r="J18" s="30" t="str"/>
      <x:c r="K18" s="53" t="str"/>
      <x:c r="L18" s="53" t="str"/>
      <x:c r="M18" s="57" t="str"/>
      <x:c r="N18" s="30" t="str"/>
      <x:c r="O18" s="30" t="str"/>
      <x:c r="P18" s="30" t="str"/>
      <x:c r="Q18" s="53" t="str"/>
      <x:c r="R18" s="30" t="str"/>
    </x:row>
    <x:row r="19">
      <x:c r="A19" s="30" t="str"/>
      <x:c r="B19" s="30" t="str"/>
      <x:c r="C19" s="30" t="str"/>
      <x:c r="D19" s="30" t="str"/>
      <x:c r="E19" s="30" t="str"/>
      <x:c r="F19" s="30" t="str"/>
      <x:c r="G19" s="30" t="str"/>
      <x:c r="H19" s="30" t="str"/>
      <x:c r="I19" s="30" t="str"/>
      <x:c r="J19" s="30" t="str"/>
      <x:c r="K19" s="53" t="str"/>
      <x:c r="L19" s="53" t="str"/>
      <x:c r="M19" s="57" t="str"/>
      <x:c r="N19" s="30" t="str"/>
      <x:c r="O19" s="30" t="str"/>
      <x:c r="P19" s="30" t="str"/>
      <x:c r="Q19" s="53" t="str"/>
      <x:c r="R19" s="30" t="str"/>
    </x:row>
    <x:row r="20">
      <x:c r="A20" s="30" t="str"/>
      <x:c r="B20" s="30" t="str"/>
      <x:c r="C20" s="30" t="str"/>
      <x:c r="D20" s="30" t="str"/>
      <x:c r="E20" s="30" t="str"/>
      <x:c r="F20" s="30" t="str"/>
      <x:c r="G20" s="30" t="str"/>
      <x:c r="H20" s="30" t="str"/>
      <x:c r="I20" s="30" t="str"/>
      <x:c r="J20" s="30" t="str"/>
      <x:c r="K20" s="53" t="str"/>
      <x:c r="L20" s="53" t="str"/>
      <x:c r="M20" s="57" t="str"/>
      <x:c r="N20" s="30" t="str"/>
      <x:c r="O20" s="30" t="str"/>
      <x:c r="P20" s="30" t="str"/>
      <x:c r="Q20" s="53" t="str"/>
      <x:c r="R20" s="30" t="str"/>
    </x:row>
    <x:row r="21">
      <x:c r="A21" s="30" t="str"/>
      <x:c r="B21" s="30" t="str"/>
      <x:c r="C21" s="30" t="str"/>
      <x:c r="D21" s="30" t="str"/>
      <x:c r="E21" s="30" t="str"/>
      <x:c r="F21" s="30" t="str"/>
      <x:c r="G21" s="30" t="str"/>
      <x:c r="H21" s="30" t="str"/>
      <x:c r="I21" s="30" t="str"/>
      <x:c r="J21" s="30" t="str"/>
      <x:c r="K21" s="53" t="str"/>
      <x:c r="L21" s="53" t="str"/>
      <x:c r="M21" s="57" t="str"/>
      <x:c r="N21" s="30" t="str"/>
      <x:c r="O21" s="30" t="str"/>
      <x:c r="P21" s="30" t="str"/>
      <x:c r="Q21" s="53" t="str"/>
      <x:c r="R21" s="30" t="str"/>
    </x:row>
    <x:row r="22">
      <x:c r="A22" s="30" t="str"/>
      <x:c r="B22" s="30" t="str"/>
      <x:c r="C22" s="30" t="str"/>
      <x:c r="D22" s="30" t="str"/>
      <x:c r="E22" s="30" t="str"/>
      <x:c r="F22" s="30" t="str"/>
      <x:c r="G22" s="30" t="str"/>
      <x:c r="H22" s="30" t="str"/>
      <x:c r="I22" s="30" t="str"/>
      <x:c r="J22" s="30" t="str"/>
      <x:c r="K22" s="53" t="str"/>
      <x:c r="L22" s="53" t="str"/>
      <x:c r="M22" s="57" t="str"/>
      <x:c r="N22" s="30" t="str"/>
      <x:c r="O22" s="30" t="str"/>
      <x:c r="P22" s="30" t="str"/>
      <x:c r="Q22" s="53" t="str"/>
      <x:c r="R22" s="30" t="str"/>
    </x:row>
    <x:row r="23">
      <x:c r="A23" s="30" t="str"/>
      <x:c r="B23" s="30" t="str"/>
      <x:c r="C23" s="30" t="str"/>
      <x:c r="D23" s="30" t="str"/>
      <x:c r="E23" s="30" t="str"/>
      <x:c r="F23" s="30" t="str"/>
      <x:c r="G23" s="30" t="str"/>
      <x:c r="H23" s="30" t="str"/>
      <x:c r="I23" s="30" t="str"/>
      <x:c r="J23" s="30" t="str"/>
      <x:c r="K23" s="53" t="str"/>
      <x:c r="L23" s="53" t="str"/>
      <x:c r="M23" s="57" t="str"/>
      <x:c r="N23" s="30" t="str"/>
      <x:c r="O23" s="30" t="str"/>
      <x:c r="P23" s="30" t="str"/>
      <x:c r="Q23" s="53" t="str"/>
      <x:c r="R23" s="30" t="str"/>
    </x:row>
    <x:row r="24">
      <x:c r="A24" s="30" t="str"/>
      <x:c r="B24" s="30" t="str"/>
      <x:c r="C24" s="30" t="str"/>
      <x:c r="D24" s="30" t="str"/>
      <x:c r="E24" s="30" t="str"/>
      <x:c r="F24" s="30" t="str"/>
      <x:c r="G24" s="30" t="str"/>
      <x:c r="H24" s="30" t="str"/>
      <x:c r="I24" s="30" t="str"/>
      <x:c r="J24" s="30" t="str"/>
      <x:c r="K24" s="53" t="str"/>
      <x:c r="L24" s="53" t="str"/>
      <x:c r="M24" s="57" t="str"/>
      <x:c r="N24" s="30" t="str"/>
      <x:c r="O24" s="30" t="str"/>
      <x:c r="P24" s="30" t="str"/>
      <x:c r="Q24" s="53" t="str"/>
      <x:c r="R24" s="30" t="str"/>
    </x:row>
    <x:row r="25">
      <x:c r="A25" s="30" t="str"/>
      <x:c r="B25" s="30" t="str"/>
      <x:c r="C25" s="30" t="str"/>
      <x:c r="D25" s="30" t="str"/>
      <x:c r="E25" s="30" t="str"/>
      <x:c r="F25" s="30" t="str"/>
      <x:c r="G25" s="30" t="str"/>
      <x:c r="H25" s="30" t="str"/>
      <x:c r="I25" s="30" t="str"/>
      <x:c r="J25" s="30" t="str"/>
      <x:c r="K25" s="53" t="str"/>
      <x:c r="L25" s="53" t="str"/>
      <x:c r="M25" s="57" t="str"/>
      <x:c r="N25" s="30" t="str"/>
      <x:c r="O25" s="30" t="str"/>
      <x:c r="P25" s="30" t="str"/>
      <x:c r="Q25" s="53" t="str"/>
      <x:c r="R25" s="30" t="str"/>
    </x:row>
    <x:row r="26">
      <x:c r="A26" s="30" t="str"/>
      <x:c r="B26" s="30" t="str"/>
      <x:c r="C26" s="30" t="str"/>
      <x:c r="D26" s="30" t="str"/>
      <x:c r="E26" s="30" t="str"/>
      <x:c r="F26" s="30" t="str"/>
      <x:c r="G26" s="30" t="str"/>
      <x:c r="H26" s="30" t="str"/>
      <x:c r="I26" s="30" t="str"/>
      <x:c r="J26" s="30" t="str"/>
      <x:c r="K26" s="53" t="str"/>
      <x:c r="L26" s="53" t="str"/>
      <x:c r="M26" s="57" t="str"/>
      <x:c r="N26" s="30" t="str"/>
      <x:c r="O26" s="30" t="str"/>
      <x:c r="P26" s="30" t="str"/>
      <x:c r="Q26" s="53" t="str"/>
      <x:c r="R26" s="30" t="str"/>
    </x:row>
    <x:row r="27">
      <x:c r="A27" s="30" t="str"/>
      <x:c r="B27" s="30" t="str"/>
      <x:c r="C27" s="30" t="str"/>
      <x:c r="D27" s="30" t="str"/>
      <x:c r="E27" s="30" t="str"/>
      <x:c r="F27" s="30" t="str"/>
      <x:c r="G27" s="30" t="str"/>
      <x:c r="H27" s="30" t="str"/>
      <x:c r="I27" s="30" t="str"/>
      <x:c r="J27" s="30" t="str"/>
      <x:c r="K27" s="53" t="str"/>
      <x:c r="L27" s="53" t="str"/>
      <x:c r="M27" s="57" t="str"/>
      <x:c r="N27" s="30" t="str"/>
      <x:c r="O27" s="30" t="str"/>
      <x:c r="P27" s="30" t="str"/>
      <x:c r="Q27" s="53" t="str"/>
      <x:c r="R27" s="30" t="str"/>
    </x:row>
    <x:row r="28">
      <x:c r="A28" s="30" t="str"/>
      <x:c r="B28" s="30" t="str"/>
      <x:c r="C28" s="30" t="str"/>
      <x:c r="D28" s="30" t="str"/>
      <x:c r="E28" s="30" t="str"/>
      <x:c r="F28" s="30" t="str"/>
      <x:c r="G28" s="30" t="str"/>
      <x:c r="H28" s="30" t="str"/>
      <x:c r="I28" s="30" t="str"/>
      <x:c r="J28" s="30" t="str"/>
      <x:c r="K28" s="53" t="str"/>
      <x:c r="L28" s="53" t="str"/>
      <x:c r="M28" s="57" t="str"/>
      <x:c r="N28" s="30" t="str"/>
      <x:c r="O28" s="30" t="str"/>
      <x:c r="P28" s="30" t="str"/>
      <x:c r="Q28" s="53" t="str"/>
      <x:c r="R28" s="30" t="str"/>
    </x:row>
    <x:row r="29">
      <x:c r="A29" s="30" t="str"/>
      <x:c r="B29" s="30" t="str"/>
      <x:c r="C29" s="30" t="str"/>
      <x:c r="D29" s="30" t="str"/>
      <x:c r="E29" s="30" t="str"/>
      <x:c r="F29" s="30" t="str"/>
      <x:c r="G29" s="30" t="str"/>
      <x:c r="H29" s="30" t="str"/>
      <x:c r="I29" s="30" t="str"/>
      <x:c r="J29" s="30" t="str"/>
      <x:c r="K29" s="53" t="str"/>
      <x:c r="L29" s="53" t="str"/>
      <x:c r="M29" s="57" t="str"/>
      <x:c r="N29" s="30" t="str"/>
      <x:c r="O29" s="30" t="str"/>
      <x:c r="P29" s="30" t="str"/>
      <x:c r="Q29" s="53" t="str"/>
      <x:c r="R29" s="30" t="str"/>
    </x:row>
    <x:row r="30">
      <x:c r="A30" s="30" t="str"/>
      <x:c r="B30" s="30" t="str"/>
      <x:c r="C30" s="30" t="str"/>
      <x:c r="D30" s="30" t="str"/>
      <x:c r="E30" s="30" t="str"/>
      <x:c r="F30" s="30" t="str"/>
      <x:c r="G30" s="30" t="str"/>
      <x:c r="H30" s="30" t="str"/>
      <x:c r="I30" s="30" t="str"/>
      <x:c r="J30" s="30" t="str"/>
      <x:c r="K30" s="53" t="str"/>
      <x:c r="L30" s="53" t="str"/>
      <x:c r="M30" s="57" t="str"/>
      <x:c r="N30" s="30" t="str"/>
      <x:c r="O30" s="30" t="str"/>
      <x:c r="P30" s="30" t="str"/>
      <x:c r="Q30" s="53" t="str"/>
      <x:c r="R30" s="30" t="str"/>
    </x:row>
    <x:row r="31">
      <x:c r="A31" s="30" t="str"/>
      <x:c r="B31" s="30" t="str"/>
      <x:c r="C31" s="30" t="str"/>
      <x:c r="D31" s="30" t="str"/>
      <x:c r="E31" s="30" t="str"/>
      <x:c r="F31" s="30" t="str"/>
      <x:c r="G31" s="30" t="str"/>
      <x:c r="H31" s="30" t="str"/>
      <x:c r="I31" s="30" t="str"/>
      <x:c r="J31" s="30" t="str"/>
      <x:c r="K31" s="53" t="str"/>
      <x:c r="L31" s="53" t="str"/>
      <x:c r="M31" s="57" t="str"/>
      <x:c r="N31" s="30" t="str"/>
      <x:c r="O31" s="30" t="str"/>
      <x:c r="P31" s="30" t="str"/>
      <x:c r="Q31" s="53" t="str"/>
      <x:c r="R31" s="30" t="str"/>
    </x:row>
    <x:row r="32">
      <x:c r="A32" s="30" t="str"/>
      <x:c r="B32" s="30" t="str"/>
      <x:c r="C32" s="30" t="str"/>
      <x:c r="D32" s="30" t="str"/>
      <x:c r="E32" s="30" t="str"/>
      <x:c r="F32" s="30" t="str"/>
      <x:c r="G32" s="30" t="str"/>
      <x:c r="H32" s="30" t="str"/>
      <x:c r="I32" s="30" t="str"/>
      <x:c r="J32" s="30" t="str"/>
      <x:c r="K32" s="53" t="str"/>
      <x:c r="L32" s="53" t="str"/>
      <x:c r="M32" s="57" t="str"/>
      <x:c r="N32" s="30" t="str"/>
      <x:c r="O32" s="30" t="str"/>
      <x:c r="P32" s="30" t="str"/>
      <x:c r="Q32" s="53" t="str"/>
      <x:c r="R32" s="30" t="str"/>
    </x:row>
    <x:row r="33">
      <x:c r="A33" s="30" t="str"/>
      <x:c r="B33" s="30" t="str"/>
      <x:c r="C33" s="30" t="str"/>
      <x:c r="D33" s="30" t="str"/>
      <x:c r="E33" s="30" t="str"/>
      <x:c r="F33" s="30" t="str"/>
      <x:c r="G33" s="30" t="str"/>
      <x:c r="H33" s="30" t="str"/>
      <x:c r="I33" s="30" t="str"/>
      <x:c r="J33" s="30" t="str"/>
      <x:c r="K33" s="53" t="str"/>
      <x:c r="L33" s="53" t="str"/>
      <x:c r="M33" s="57" t="str"/>
      <x:c r="N33" s="30" t="str"/>
      <x:c r="O33" s="30" t="str"/>
      <x:c r="P33" s="30" t="str"/>
      <x:c r="Q33" s="53" t="str"/>
      <x:c r="R33" s="30" t="str"/>
    </x:row>
    <x:row r="34">
      <x:c r="A34" s="30" t="str"/>
      <x:c r="B34" s="30" t="str"/>
      <x:c r="C34" s="30" t="str"/>
      <x:c r="D34" s="30" t="str"/>
      <x:c r="E34" s="30" t="str"/>
      <x:c r="F34" s="30" t="str"/>
      <x:c r="G34" s="30" t="str"/>
      <x:c r="H34" s="30" t="str"/>
      <x:c r="I34" s="30" t="str"/>
      <x:c r="J34" s="30" t="str"/>
      <x:c r="K34" s="53" t="str"/>
      <x:c r="L34" s="53" t="str"/>
      <x:c r="M34" s="57" t="str"/>
      <x:c r="N34" s="30" t="str"/>
      <x:c r="O34" s="30" t="str"/>
      <x:c r="P34" s="30" t="str"/>
      <x:c r="Q34" s="53" t="str"/>
      <x:c r="R34" s="30" t="str"/>
    </x:row>
    <x:row r="35">
      <x:c r="A35" s="30" t="str"/>
      <x:c r="B35" s="30" t="str"/>
      <x:c r="C35" s="30" t="str"/>
      <x:c r="D35" s="30" t="str"/>
      <x:c r="E35" s="30" t="str"/>
      <x:c r="F35" s="30" t="str"/>
      <x:c r="G35" s="30" t="str"/>
      <x:c r="H35" s="30" t="str"/>
      <x:c r="I35" s="30" t="str"/>
      <x:c r="J35" s="30" t="str"/>
      <x:c r="K35" s="53" t="str"/>
      <x:c r="L35" s="53" t="str"/>
      <x:c r="M35" s="57" t="str"/>
      <x:c r="N35" s="30" t="str"/>
      <x:c r="O35" s="30" t="str"/>
      <x:c r="P35" s="30" t="str"/>
      <x:c r="Q35" s="53" t="str"/>
      <x:c r="R35" s="30" t="str"/>
    </x:row>
    <x:row r="36">
      <x:c r="A36" s="30" t="str"/>
      <x:c r="B36" s="30" t="str"/>
      <x:c r="C36" s="30" t="str"/>
      <x:c r="D36" s="30" t="str"/>
      <x:c r="E36" s="30" t="str"/>
      <x:c r="F36" s="30" t="str"/>
      <x:c r="G36" s="30" t="str"/>
      <x:c r="H36" s="30" t="str"/>
      <x:c r="I36" s="30" t="str"/>
      <x:c r="J36" s="30" t="str"/>
      <x:c r="K36" s="53" t="str"/>
      <x:c r="L36" s="53" t="str"/>
      <x:c r="M36" s="57" t="str"/>
      <x:c r="N36" s="30" t="str"/>
      <x:c r="O36" s="30" t="str"/>
      <x:c r="P36" s="30" t="str"/>
      <x:c r="Q36" s="53" t="str"/>
      <x:c r="R36" s="30" t="str"/>
    </x:row>
    <x:row r="37">
      <x:c r="A37" s="30" t="str"/>
      <x:c r="B37" s="30" t="str"/>
      <x:c r="C37" s="30" t="str"/>
      <x:c r="D37" s="30" t="str"/>
      <x:c r="E37" s="30" t="str"/>
      <x:c r="F37" s="30" t="str"/>
      <x:c r="G37" s="30" t="str"/>
      <x:c r="H37" s="30" t="str"/>
      <x:c r="I37" s="30" t="str"/>
      <x:c r="J37" s="30" t="str"/>
      <x:c r="K37" s="53" t="str"/>
      <x:c r="L37" s="53" t="str"/>
      <x:c r="M37" s="57" t="str"/>
      <x:c r="N37" s="30" t="str"/>
      <x:c r="O37" s="30" t="str"/>
      <x:c r="P37" s="30" t="str"/>
      <x:c r="Q37" s="53" t="str"/>
      <x:c r="R37" s="30" t="str"/>
    </x:row>
    <x:row r="38">
      <x:c r="A38" s="30" t="str"/>
      <x:c r="B38" s="30" t="str"/>
      <x:c r="C38" s="30" t="str"/>
      <x:c r="D38" s="30" t="str"/>
      <x:c r="E38" s="30" t="str"/>
      <x:c r="F38" s="30" t="str"/>
      <x:c r="G38" s="30" t="str"/>
      <x:c r="H38" s="30" t="str"/>
      <x:c r="I38" s="30" t="str"/>
      <x:c r="J38" s="30" t="str"/>
      <x:c r="K38" s="53" t="str"/>
      <x:c r="L38" s="53" t="str"/>
      <x:c r="M38" s="57" t="str"/>
      <x:c r="N38" s="30" t="str"/>
      <x:c r="O38" s="30" t="str"/>
      <x:c r="P38" s="30" t="str"/>
      <x:c r="Q38" s="53" t="str"/>
      <x:c r="R38" s="30" t="str"/>
    </x:row>
    <x:row r="39">
      <x:c r="A39" s="30" t="str"/>
      <x:c r="B39" s="30" t="str"/>
      <x:c r="C39" s="30" t="str"/>
      <x:c r="D39" s="30" t="str"/>
      <x:c r="E39" s="30" t="str"/>
      <x:c r="F39" s="30" t="str"/>
      <x:c r="G39" s="30" t="str"/>
      <x:c r="H39" s="30" t="str"/>
      <x:c r="I39" s="30" t="str"/>
      <x:c r="J39" s="30" t="str"/>
      <x:c r="K39" s="53" t="str"/>
      <x:c r="L39" s="53" t="str"/>
      <x:c r="M39" s="57" t="str"/>
      <x:c r="N39" s="30" t="str"/>
      <x:c r="O39" s="30" t="str"/>
      <x:c r="P39" s="30" t="str"/>
      <x:c r="Q39" s="53" t="str"/>
      <x:c r="R39" s="30" t="str"/>
    </x:row>
    <x:row r="40">
      <x:c r="A40" s="30" t="str"/>
      <x:c r="B40" s="30" t="str"/>
      <x:c r="C40" s="30" t="str"/>
      <x:c r="D40" s="30" t="str"/>
      <x:c r="E40" s="30" t="str"/>
      <x:c r="F40" s="30" t="str"/>
      <x:c r="G40" s="30" t="str"/>
      <x:c r="H40" s="30" t="str"/>
      <x:c r="I40" s="30" t="str"/>
      <x:c r="J40" s="30" t="str"/>
      <x:c r="K40" s="53" t="str"/>
      <x:c r="L40" s="53" t="str"/>
      <x:c r="M40" s="57" t="str"/>
      <x:c r="N40" s="30" t="str"/>
      <x:c r="O40" s="30" t="str"/>
      <x:c r="P40" s="30" t="str"/>
      <x:c r="Q40" s="53" t="str"/>
      <x:c r="R40" s="30" t="str"/>
    </x:row>
    <x:row r="41">
      <x:c r="A41" s="30" t="str"/>
      <x:c r="B41" s="30" t="str"/>
      <x:c r="C41" s="30" t="str"/>
      <x:c r="D41" s="30" t="str"/>
      <x:c r="E41" s="30" t="str"/>
      <x:c r="F41" s="30" t="str"/>
      <x:c r="G41" s="30" t="str"/>
      <x:c r="H41" s="30" t="str"/>
      <x:c r="I41" s="30" t="str"/>
      <x:c r="J41" s="30" t="str"/>
      <x:c r="K41" s="53" t="str"/>
      <x:c r="L41" s="53" t="str"/>
      <x:c r="M41" s="57" t="str"/>
      <x:c r="N41" s="30" t="str"/>
      <x:c r="O41" s="30" t="str"/>
      <x:c r="P41" s="30" t="str"/>
      <x:c r="Q41" s="53" t="str"/>
      <x:c r="R41" s="30" t="str"/>
    </x:row>
    <x:row r="42">
      <x:c r="A42" s="30" t="str"/>
      <x:c r="B42" s="30" t="str"/>
      <x:c r="C42" s="30" t="str"/>
      <x:c r="D42" s="30" t="str"/>
      <x:c r="E42" s="30" t="str"/>
      <x:c r="F42" s="30" t="str"/>
      <x:c r="G42" s="30" t="str"/>
      <x:c r="H42" s="30" t="str"/>
      <x:c r="I42" s="30" t="str"/>
      <x:c r="J42" s="30" t="str"/>
      <x:c r="K42" s="53" t="str"/>
      <x:c r="L42" s="53" t="str"/>
      <x:c r="M42" s="57" t="str"/>
      <x:c r="N42" s="30" t="str"/>
      <x:c r="O42" s="30" t="str"/>
      <x:c r="P42" s="30" t="str"/>
      <x:c r="Q42" s="53" t="str"/>
      <x:c r="R42" s="30" t="str"/>
    </x:row>
    <x:row r="43">
      <x:c r="A43" s="30" t="str"/>
      <x:c r="B43" s="30" t="str"/>
      <x:c r="C43" s="30" t="str"/>
      <x:c r="D43" s="30" t="str"/>
      <x:c r="E43" s="30" t="str"/>
      <x:c r="F43" s="30" t="str"/>
      <x:c r="G43" s="30" t="str"/>
      <x:c r="H43" s="30" t="str"/>
      <x:c r="I43" s="30" t="str"/>
      <x:c r="J43" s="30" t="str"/>
      <x:c r="K43" s="53" t="str"/>
      <x:c r="L43" s="53" t="str"/>
      <x:c r="M43" s="57" t="str"/>
      <x:c r="N43" s="30" t="str"/>
      <x:c r="O43" s="30" t="str"/>
      <x:c r="P43" s="30" t="str"/>
      <x:c r="Q43" s="53" t="str"/>
      <x:c r="R43" s="30" t="str"/>
    </x:row>
    <x:row r="44">
      <x:c r="A44" s="30" t="str"/>
      <x:c r="B44" s="30" t="str"/>
      <x:c r="C44" s="30" t="str"/>
      <x:c r="D44" s="30" t="str"/>
      <x:c r="E44" s="30" t="str"/>
      <x:c r="F44" s="30" t="str"/>
      <x:c r="G44" s="30" t="str"/>
      <x:c r="H44" s="30" t="str"/>
      <x:c r="I44" s="30" t="str"/>
      <x:c r="J44" s="30" t="str"/>
      <x:c r="K44" s="53" t="str"/>
      <x:c r="L44" s="53" t="str"/>
      <x:c r="M44" s="57" t="str"/>
      <x:c r="N44" s="30" t="str"/>
      <x:c r="O44" s="30" t="str"/>
      <x:c r="P44" s="30" t="str"/>
      <x:c r="Q44" s="53" t="str"/>
      <x:c r="R44" s="30" t="str"/>
    </x:row>
    <x:row r="45">
      <x:c r="A45" s="30" t="str"/>
      <x:c r="B45" s="30" t="str"/>
      <x:c r="C45" s="30" t="str"/>
      <x:c r="D45" s="30" t="str"/>
      <x:c r="E45" s="30" t="str"/>
      <x:c r="F45" s="30" t="str"/>
      <x:c r="G45" s="30" t="str"/>
      <x:c r="H45" s="30" t="str"/>
      <x:c r="I45" s="30" t="str"/>
      <x:c r="J45" s="30" t="str"/>
      <x:c r="K45" s="53" t="str"/>
      <x:c r="L45" s="53" t="str"/>
      <x:c r="M45" s="57" t="str"/>
      <x:c r="N45" s="30" t="str"/>
      <x:c r="O45" s="30" t="str"/>
      <x:c r="P45" s="30" t="str"/>
      <x:c r="Q45" s="53" t="str"/>
      <x:c r="R45" s="30" t="str"/>
    </x:row>
    <x:row r="46">
      <x:c r="A46" s="30" t="str"/>
      <x:c r="B46" s="30" t="str"/>
      <x:c r="C46" s="30" t="str"/>
      <x:c r="D46" s="30" t="str"/>
      <x:c r="E46" s="30" t="str"/>
      <x:c r="F46" s="30" t="str"/>
      <x:c r="G46" s="30" t="str"/>
      <x:c r="H46" s="30" t="str"/>
      <x:c r="I46" s="30" t="str"/>
      <x:c r="J46" s="30" t="str"/>
      <x:c r="K46" s="53" t="str"/>
      <x:c r="L46" s="53" t="str"/>
      <x:c r="M46" s="57" t="str"/>
      <x:c r="N46" s="30" t="str"/>
      <x:c r="O46" s="30" t="str"/>
      <x:c r="P46" s="30" t="str"/>
      <x:c r="Q46" s="53" t="str"/>
      <x:c r="R46" s="30" t="str"/>
    </x:row>
    <x:row r="47">
      <x:c r="A47" s="30" t="str"/>
      <x:c r="B47" s="30" t="str"/>
      <x:c r="C47" s="30" t="str"/>
      <x:c r="D47" s="30" t="str"/>
      <x:c r="E47" s="30" t="str"/>
      <x:c r="F47" s="30" t="str"/>
      <x:c r="G47" s="30" t="str"/>
      <x:c r="H47" s="30" t="str"/>
      <x:c r="I47" s="30" t="str"/>
      <x:c r="J47" s="30" t="str"/>
      <x:c r="K47" s="53" t="str"/>
      <x:c r="L47" s="53" t="str"/>
      <x:c r="M47" s="57" t="str"/>
      <x:c r="N47" s="30" t="str"/>
      <x:c r="O47" s="30" t="str"/>
      <x:c r="P47" s="30" t="str"/>
      <x:c r="Q47" s="53" t="str"/>
      <x:c r="R47" s="30" t="str"/>
    </x:row>
    <x:row r="48">
      <x:c r="A48" s="30" t="str"/>
      <x:c r="B48" s="30" t="str"/>
      <x:c r="C48" s="30" t="str"/>
      <x:c r="D48" s="30" t="str"/>
      <x:c r="E48" s="30" t="str"/>
      <x:c r="F48" s="30" t="str"/>
      <x:c r="G48" s="30" t="str"/>
      <x:c r="H48" s="30" t="str"/>
      <x:c r="I48" s="30" t="str"/>
      <x:c r="J48" s="30" t="str"/>
      <x:c r="K48" s="53" t="str"/>
      <x:c r="L48" s="53" t="str"/>
      <x:c r="M48" s="57" t="str"/>
      <x:c r="N48" s="30" t="str"/>
      <x:c r="O48" s="30" t="str"/>
      <x:c r="P48" s="30" t="str"/>
      <x:c r="Q48" s="53" t="str"/>
      <x:c r="R48" s="30" t="str"/>
    </x:row>
    <x:row r="49">
      <x:c r="A49" s="30" t="str"/>
      <x:c r="B49" s="30" t="str"/>
      <x:c r="C49" s="30" t="str"/>
      <x:c r="D49" s="30" t="str"/>
      <x:c r="E49" s="30" t="str"/>
      <x:c r="F49" s="30" t="str"/>
      <x:c r="G49" s="30" t="str"/>
      <x:c r="H49" s="30" t="str"/>
      <x:c r="I49" s="30" t="str"/>
      <x:c r="J49" s="30" t="str"/>
      <x:c r="K49" s="53" t="str"/>
      <x:c r="L49" s="53" t="str"/>
      <x:c r="M49" s="57" t="str"/>
      <x:c r="N49" s="30" t="str"/>
      <x:c r="O49" s="30" t="str"/>
      <x:c r="P49" s="30" t="str"/>
      <x:c r="Q49" s="53" t="str"/>
      <x:c r="R49" s="30" t="str"/>
    </x:row>
    <x:row r="50">
      <x:c r="A50" s="30" t="str"/>
      <x:c r="B50" s="30" t="str"/>
      <x:c r="C50" s="30" t="str"/>
      <x:c r="D50" s="30" t="str"/>
      <x:c r="E50" s="30" t="str"/>
      <x:c r="F50" s="30" t="str"/>
      <x:c r="G50" s="30" t="str"/>
      <x:c r="H50" s="30" t="str"/>
      <x:c r="I50" s="30" t="str"/>
      <x:c r="J50" s="30" t="str"/>
      <x:c r="K50" s="53" t="str"/>
      <x:c r="L50" s="53" t="str"/>
      <x:c r="M50" s="57" t="str"/>
      <x:c r="N50" s="30" t="str"/>
      <x:c r="O50" s="30" t="str"/>
      <x:c r="P50" s="30" t="str"/>
      <x:c r="Q50" s="53" t="str"/>
      <x:c r="R50" s="30" t="str"/>
    </x:row>
    <x:row r="51">
      <x:c r="A51" s="30" t="str"/>
      <x:c r="B51" s="30" t="str"/>
      <x:c r="C51" s="30" t="str"/>
      <x:c r="D51" s="30" t="str"/>
      <x:c r="E51" s="30" t="str"/>
      <x:c r="F51" s="30" t="str"/>
      <x:c r="G51" s="30" t="str"/>
      <x:c r="H51" s="30" t="str"/>
      <x:c r="I51" s="30" t="str"/>
      <x:c r="J51" s="30" t="str"/>
      <x:c r="K51" s="53" t="str"/>
      <x:c r="L51" s="53" t="str"/>
      <x:c r="M51" s="57" t="str"/>
      <x:c r="N51" s="30" t="str"/>
      <x:c r="O51" s="30" t="str"/>
      <x:c r="P51" s="30" t="str"/>
      <x:c r="Q51" s="53" t="str"/>
      <x:c r="R51" s="30" t="str"/>
    </x:row>
    <x:row r="52">
      <x:c r="A52" s="30" t="str"/>
      <x:c r="B52" s="30" t="str"/>
      <x:c r="C52" s="30" t="str"/>
      <x:c r="D52" s="30" t="str"/>
      <x:c r="E52" s="30" t="str"/>
      <x:c r="F52" s="30" t="str"/>
      <x:c r="G52" s="30" t="str"/>
      <x:c r="H52" s="30" t="str"/>
      <x:c r="I52" s="30" t="str"/>
      <x:c r="J52" s="30" t="str"/>
      <x:c r="K52" s="53" t="str"/>
      <x:c r="L52" s="53" t="str"/>
      <x:c r="M52" s="57" t="str"/>
      <x:c r="N52" s="30" t="str"/>
      <x:c r="O52" s="30" t="str"/>
      <x:c r="P52" s="30" t="str"/>
      <x:c r="Q52" s="53" t="str"/>
      <x:c r="R52" s="30" t="str"/>
    </x:row>
    <x:row r="53">
      <x:c r="A53" s="30" t="str"/>
      <x:c r="B53" s="30" t="str"/>
      <x:c r="C53" s="30" t="str"/>
      <x:c r="D53" s="30" t="str"/>
      <x:c r="E53" s="30" t="str"/>
      <x:c r="F53" s="30" t="str"/>
      <x:c r="G53" s="30" t="str"/>
      <x:c r="H53" s="30" t="str"/>
      <x:c r="I53" s="30" t="str"/>
      <x:c r="J53" s="30" t="str"/>
      <x:c r="K53" s="53" t="str"/>
      <x:c r="L53" s="53" t="str"/>
      <x:c r="M53" s="57" t="str"/>
      <x:c r="N53" s="30" t="str"/>
      <x:c r="O53" s="30" t="str"/>
      <x:c r="P53" s="30" t="str"/>
      <x:c r="Q53" s="53" t="str"/>
      <x:c r="R53" s="30" t="str"/>
    </x:row>
    <x:row r="54">
      <x:c r="A54" s="30" t="str"/>
      <x:c r="B54" s="30" t="str"/>
      <x:c r="C54" s="30" t="str"/>
      <x:c r="D54" s="30" t="str"/>
      <x:c r="E54" s="30" t="str"/>
      <x:c r="F54" s="30" t="str"/>
      <x:c r="G54" s="30" t="str"/>
      <x:c r="H54" s="30" t="str"/>
      <x:c r="I54" s="30" t="str"/>
      <x:c r="J54" s="30" t="str"/>
      <x:c r="K54" s="53" t="str"/>
      <x:c r="L54" s="53" t="str"/>
      <x:c r="M54" s="57" t="str"/>
      <x:c r="N54" s="30" t="str"/>
      <x:c r="O54" s="30" t="str"/>
      <x:c r="P54" s="30" t="str"/>
      <x:c r="Q54" s="53" t="str"/>
      <x:c r="R54" s="30" t="str"/>
    </x:row>
    <x:row r="55">
      <x:c r="A55" s="30" t="str"/>
      <x:c r="B55" s="30" t="str"/>
      <x:c r="C55" s="30" t="str"/>
      <x:c r="D55" s="30" t="str"/>
      <x:c r="E55" s="30" t="str"/>
      <x:c r="F55" s="30" t="str"/>
      <x:c r="G55" s="30" t="str"/>
      <x:c r="H55" s="30" t="str"/>
      <x:c r="I55" s="30" t="str"/>
      <x:c r="J55" s="30" t="str"/>
      <x:c r="K55" s="53" t="str"/>
      <x:c r="L55" s="53" t="str"/>
      <x:c r="M55" s="57" t="str"/>
      <x:c r="N55" s="30" t="str"/>
      <x:c r="O55" s="30" t="str"/>
      <x:c r="P55" s="30" t="str"/>
      <x:c r="Q55" s="53" t="str"/>
      <x:c r="R55" s="30" t="str"/>
    </x:row>
    <x:row r="56">
      <x:c r="A56" s="30" t="str"/>
      <x:c r="B56" s="30" t="str"/>
      <x:c r="C56" s="30" t="str"/>
      <x:c r="D56" s="30" t="str"/>
      <x:c r="E56" s="30" t="str"/>
      <x:c r="F56" s="30" t="str"/>
      <x:c r="G56" s="30" t="str"/>
      <x:c r="H56" s="30" t="str"/>
      <x:c r="I56" s="30" t="str"/>
      <x:c r="J56" s="30" t="str"/>
      <x:c r="K56" s="53" t="str"/>
      <x:c r="L56" s="53" t="str"/>
      <x:c r="M56" s="57" t="str"/>
      <x:c r="N56" s="30" t="str"/>
      <x:c r="O56" s="30" t="str"/>
      <x:c r="P56" s="30" t="str"/>
      <x:c r="Q56" s="53" t="str"/>
      <x:c r="R56" s="30" t="str"/>
    </x:row>
    <x:row r="57">
      <x:c r="A57" s="30" t="str"/>
      <x:c r="B57" s="30" t="str"/>
      <x:c r="C57" s="30" t="str"/>
      <x:c r="D57" s="30" t="str"/>
      <x:c r="E57" s="30" t="str"/>
      <x:c r="F57" s="30" t="str"/>
      <x:c r="G57" s="30" t="str"/>
      <x:c r="H57" s="30" t="str"/>
      <x:c r="I57" s="30" t="str"/>
      <x:c r="J57" s="30" t="str"/>
      <x:c r="K57" s="53" t="str"/>
      <x:c r="L57" s="53" t="str"/>
      <x:c r="M57" s="57" t="str"/>
      <x:c r="N57" s="30" t="str"/>
      <x:c r="O57" s="30" t="str"/>
      <x:c r="P57" s="30" t="str"/>
      <x:c r="Q57" s="53" t="str"/>
      <x:c r="R57" s="30" t="str"/>
    </x:row>
    <x:row r="58">
      <x:c r="A58" s="30" t="str"/>
      <x:c r="B58" s="30" t="str"/>
      <x:c r="C58" s="30" t="str"/>
      <x:c r="D58" s="30" t="str"/>
      <x:c r="E58" s="30" t="str"/>
      <x:c r="F58" s="30" t="str"/>
      <x:c r="G58" s="30" t="str"/>
      <x:c r="H58" s="30" t="str"/>
      <x:c r="I58" s="30" t="str"/>
      <x:c r="J58" s="30" t="str"/>
      <x:c r="K58" s="53" t="str"/>
      <x:c r="L58" s="53" t="str"/>
      <x:c r="M58" s="57" t="str"/>
      <x:c r="N58" s="30" t="str"/>
      <x:c r="O58" s="30" t="str"/>
      <x:c r="P58" s="30" t="str"/>
      <x:c r="Q58" s="53" t="str"/>
      <x:c r="R58" s="30" t="str"/>
    </x:row>
    <x:row r="59">
      <x:c r="A59" s="30" t="str"/>
      <x:c r="B59" s="30" t="str"/>
      <x:c r="C59" s="30" t="str"/>
      <x:c r="D59" s="30" t="str"/>
      <x:c r="E59" s="30" t="str"/>
      <x:c r="F59" s="30" t="str"/>
      <x:c r="G59" s="30" t="str"/>
      <x:c r="H59" s="30" t="str"/>
      <x:c r="I59" s="30" t="str"/>
      <x:c r="J59" s="30" t="str"/>
      <x:c r="K59" s="53" t="str"/>
      <x:c r="L59" s="53" t="str"/>
      <x:c r="M59" s="57" t="str"/>
      <x:c r="N59" s="30" t="str"/>
      <x:c r="O59" s="30" t="str"/>
      <x:c r="P59" s="30" t="str"/>
      <x:c r="Q59" s="53" t="str"/>
      <x:c r="R59" s="30" t="str"/>
    </x:row>
    <x:row r="60">
      <x:c r="A60" s="30" t="str"/>
      <x:c r="B60" s="30" t="str"/>
      <x:c r="C60" s="30" t="str"/>
      <x:c r="D60" s="30" t="str"/>
      <x:c r="E60" s="30" t="str"/>
      <x:c r="F60" s="30" t="str"/>
      <x:c r="G60" s="30" t="str"/>
      <x:c r="H60" s="30" t="str"/>
      <x:c r="I60" s="30" t="str"/>
      <x:c r="J60" s="30" t="str"/>
      <x:c r="K60" s="53" t="str"/>
      <x:c r="L60" s="53" t="str"/>
      <x:c r="M60" s="57" t="str"/>
      <x:c r="N60" s="30" t="str"/>
      <x:c r="O60" s="30" t="str"/>
      <x:c r="P60" s="30" t="str"/>
      <x:c r="Q60" s="53" t="str"/>
      <x:c r="R60" s="30" t="str"/>
    </x:row>
    <x:row r="61">
      <x:c r="A61" s="30" t="str"/>
      <x:c r="B61" s="30" t="str"/>
      <x:c r="C61" s="30" t="str"/>
      <x:c r="D61" s="30" t="str"/>
      <x:c r="E61" s="30" t="str"/>
      <x:c r="F61" s="30" t="str"/>
      <x:c r="G61" s="30" t="str"/>
      <x:c r="H61" s="30" t="str"/>
      <x:c r="I61" s="30" t="str"/>
      <x:c r="J61" s="30" t="str"/>
      <x:c r="K61" s="53" t="str"/>
      <x:c r="L61" s="53" t="str"/>
      <x:c r="M61" s="57" t="str"/>
      <x:c r="N61" s="30" t="str"/>
      <x:c r="O61" s="30" t="str"/>
      <x:c r="P61" s="30" t="str"/>
      <x:c r="Q61" s="53" t="str"/>
      <x:c r="R61" s="30" t="str"/>
    </x:row>
    <x:row r="62">
      <x:c r="A62" s="30" t="str"/>
      <x:c r="B62" s="30" t="str"/>
      <x:c r="C62" s="30" t="str"/>
      <x:c r="D62" s="30" t="str"/>
      <x:c r="E62" s="30" t="str"/>
      <x:c r="F62" s="30" t="str"/>
      <x:c r="G62" s="30" t="str"/>
      <x:c r="H62" s="30" t="str"/>
      <x:c r="I62" s="30" t="str"/>
      <x:c r="J62" s="30" t="str"/>
      <x:c r="K62" s="53" t="str"/>
      <x:c r="L62" s="53" t="str"/>
      <x:c r="M62" s="57" t="str"/>
      <x:c r="N62" s="30" t="str"/>
      <x:c r="O62" s="30" t="str"/>
      <x:c r="P62" s="30" t="str"/>
      <x:c r="Q62" s="53" t="str"/>
      <x:c r="R62" s="30" t="str"/>
    </x:row>
    <x:row r="63">
      <x:c r="A63" s="30" t="str"/>
      <x:c r="B63" s="30" t="str"/>
      <x:c r="C63" s="30" t="str"/>
      <x:c r="D63" s="30" t="str"/>
      <x:c r="E63" s="30" t="str"/>
      <x:c r="F63" s="30" t="str"/>
      <x:c r="G63" s="30" t="str"/>
      <x:c r="H63" s="30" t="str"/>
      <x:c r="I63" s="30" t="str"/>
      <x:c r="J63" s="30" t="str"/>
      <x:c r="K63" s="53" t="str"/>
      <x:c r="L63" s="53" t="str"/>
      <x:c r="M63" s="57" t="str"/>
      <x:c r="N63" s="30" t="str"/>
      <x:c r="O63" s="30" t="str"/>
      <x:c r="P63" s="30" t="str"/>
      <x:c r="Q63" s="53" t="str"/>
      <x:c r="R63" s="30" t="str"/>
    </x:row>
    <x:row r="64">
      <x:c r="A64" s="30" t="str"/>
      <x:c r="B64" s="30" t="str"/>
      <x:c r="C64" s="30" t="str"/>
      <x:c r="D64" s="30" t="str"/>
      <x:c r="E64" s="30" t="str"/>
      <x:c r="F64" s="30" t="str"/>
      <x:c r="G64" s="30" t="str"/>
      <x:c r="H64" s="30" t="str"/>
      <x:c r="I64" s="30" t="str"/>
      <x:c r="J64" s="30" t="str"/>
      <x:c r="K64" s="53" t="str"/>
      <x:c r="L64" s="53" t="str"/>
      <x:c r="M64" s="57" t="str"/>
      <x:c r="N64" s="30" t="str"/>
      <x:c r="O64" s="30" t="str"/>
      <x:c r="P64" s="30" t="str"/>
      <x:c r="Q64" s="53" t="str"/>
      <x:c r="R64" s="30" t="str"/>
    </x:row>
    <x:row r="65">
      <x:c r="A65" s="30" t="str"/>
      <x:c r="B65" s="30" t="str"/>
      <x:c r="C65" s="30" t="str"/>
      <x:c r="D65" s="30" t="str"/>
      <x:c r="E65" s="30" t="str"/>
      <x:c r="F65" s="30" t="str"/>
      <x:c r="G65" s="30" t="str"/>
      <x:c r="H65" s="30" t="str"/>
      <x:c r="I65" s="30" t="str"/>
      <x:c r="J65" s="30" t="str"/>
      <x:c r="K65" s="53" t="str"/>
      <x:c r="L65" s="53" t="str"/>
      <x:c r="M65" s="57" t="str"/>
      <x:c r="N65" s="30" t="str"/>
      <x:c r="O65" s="30" t="str"/>
      <x:c r="P65" s="30" t="str"/>
      <x:c r="Q65" s="53" t="str"/>
      <x:c r="R65" s="30" t="str"/>
    </x:row>
    <x:row r="66">
      <x:c r="A66" s="30" t="str"/>
      <x:c r="B66" s="30" t="str"/>
      <x:c r="C66" s="30" t="str"/>
      <x:c r="D66" s="30" t="str"/>
      <x:c r="E66" s="30" t="str"/>
      <x:c r="F66" s="30" t="str"/>
      <x:c r="G66" s="30" t="str"/>
      <x:c r="H66" s="30" t="str"/>
      <x:c r="I66" s="30" t="str"/>
      <x:c r="J66" s="30" t="str"/>
      <x:c r="K66" s="53" t="str"/>
      <x:c r="L66" s="53" t="str"/>
      <x:c r="M66" s="57" t="str"/>
      <x:c r="N66" s="30" t="str"/>
      <x:c r="O66" s="30" t="str"/>
      <x:c r="P66" s="30" t="str"/>
      <x:c r="Q66" s="53" t="str"/>
      <x:c r="R66" s="30" t="str"/>
    </x:row>
    <x:row r="67">
      <x:c r="A67" s="30" t="str"/>
      <x:c r="B67" s="30" t="str"/>
      <x:c r="C67" s="30" t="str"/>
      <x:c r="D67" s="30" t="str"/>
      <x:c r="E67" s="30" t="str"/>
      <x:c r="F67" s="30" t="str"/>
      <x:c r="G67" s="30" t="str"/>
      <x:c r="H67" s="30" t="str"/>
      <x:c r="I67" s="30" t="str"/>
      <x:c r="J67" s="30" t="str"/>
      <x:c r="K67" s="53" t="str"/>
      <x:c r="L67" s="53" t="str"/>
      <x:c r="M67" s="57" t="str"/>
      <x:c r="N67" s="30" t="str"/>
      <x:c r="O67" s="30" t="str"/>
      <x:c r="P67" s="30" t="str"/>
      <x:c r="Q67" s="53" t="str"/>
      <x:c r="R67" s="30" t="str"/>
    </x:row>
    <x:row r="68">
      <x:c r="A68" s="30" t="str"/>
      <x:c r="B68" s="30" t="str"/>
      <x:c r="C68" s="30" t="str"/>
      <x:c r="D68" s="30" t="str"/>
      <x:c r="E68" s="30" t="str"/>
      <x:c r="F68" s="30" t="str"/>
      <x:c r="G68" s="30" t="str"/>
      <x:c r="H68" s="30" t="str"/>
      <x:c r="I68" s="30" t="str"/>
      <x:c r="J68" s="30" t="str"/>
      <x:c r="K68" s="53" t="str"/>
      <x:c r="L68" s="53" t="str"/>
      <x:c r="M68" s="57" t="str"/>
      <x:c r="N68" s="30" t="str"/>
      <x:c r="O68" s="30" t="str"/>
      <x:c r="P68" s="30" t="str"/>
      <x:c r="Q68" s="53" t="str"/>
      <x:c r="R68" s="30" t="str"/>
    </x:row>
    <x:row r="69">
      <x:c r="A69" s="30" t="str"/>
      <x:c r="B69" s="30" t="str"/>
      <x:c r="C69" s="30" t="str"/>
      <x:c r="D69" s="30" t="str"/>
      <x:c r="E69" s="30" t="str"/>
      <x:c r="F69" s="30" t="str"/>
      <x:c r="G69" s="30" t="str"/>
      <x:c r="H69" s="30" t="str"/>
      <x:c r="I69" s="30" t="str"/>
      <x:c r="J69" s="30" t="str"/>
      <x:c r="K69" s="53" t="str"/>
      <x:c r="L69" s="53" t="str"/>
      <x:c r="M69" s="57" t="str"/>
      <x:c r="N69" s="30" t="str"/>
      <x:c r="O69" s="30" t="str"/>
      <x:c r="P69" s="30" t="str"/>
      <x:c r="Q69" s="53" t="str"/>
      <x:c r="R69" s="30" t="str"/>
    </x:row>
    <x:row r="70">
      <x:c r="A70" s="30" t="str"/>
      <x:c r="B70" s="30" t="str"/>
      <x:c r="C70" s="30" t="str"/>
      <x:c r="D70" s="30" t="str"/>
      <x:c r="E70" s="30" t="str"/>
      <x:c r="F70" s="30" t="str"/>
      <x:c r="G70" s="30" t="str"/>
      <x:c r="H70" s="30" t="str"/>
      <x:c r="I70" s="30" t="str"/>
      <x:c r="J70" s="30" t="str"/>
      <x:c r="K70" s="53" t="str"/>
      <x:c r="L70" s="53" t="str"/>
      <x:c r="M70" s="57" t="str"/>
      <x:c r="N70" s="30" t="str"/>
      <x:c r="O70" s="30" t="str"/>
      <x:c r="P70" s="30" t="str"/>
      <x:c r="Q70" s="53" t="str"/>
      <x:c r="R70" s="30" t="str"/>
    </x:row>
    <x:row r="71">
      <x:c r="A71" s="30" t="str"/>
      <x:c r="B71" s="30" t="str"/>
      <x:c r="C71" s="30" t="str"/>
      <x:c r="D71" s="30" t="str"/>
      <x:c r="E71" s="30" t="str"/>
      <x:c r="F71" s="30" t="str"/>
      <x:c r="G71" s="30" t="str"/>
      <x:c r="H71" s="30" t="str"/>
      <x:c r="I71" s="30" t="str"/>
      <x:c r="J71" s="30" t="str"/>
      <x:c r="K71" s="53" t="str"/>
      <x:c r="L71" s="53" t="str"/>
      <x:c r="M71" s="57" t="str"/>
      <x:c r="N71" s="30" t="str"/>
      <x:c r="O71" s="30" t="str"/>
      <x:c r="P71" s="30" t="str"/>
      <x:c r="Q71" s="53" t="str"/>
      <x:c r="R71" s="30" t="str"/>
    </x:row>
    <x:row r="72">
      <x:c r="A72" s="30" t="str"/>
      <x:c r="B72" s="30" t="str"/>
      <x:c r="C72" s="30" t="str"/>
      <x:c r="D72" s="30" t="str"/>
      <x:c r="E72" s="30" t="str"/>
      <x:c r="F72" s="30" t="str"/>
      <x:c r="G72" s="30" t="str"/>
      <x:c r="H72" s="30" t="str"/>
      <x:c r="I72" s="30" t="str"/>
      <x:c r="J72" s="30" t="str"/>
      <x:c r="K72" s="53" t="str"/>
      <x:c r="L72" s="53" t="str"/>
      <x:c r="M72" s="57" t="str"/>
      <x:c r="N72" s="30" t="str"/>
      <x:c r="O72" s="30" t="str"/>
      <x:c r="P72" s="30" t="str"/>
      <x:c r="Q72" s="53" t="str"/>
      <x:c r="R72" s="30" t="str"/>
    </x:row>
    <x:row r="73">
      <x:c r="A73" s="30" t="str"/>
      <x:c r="B73" s="30" t="str"/>
      <x:c r="C73" s="30" t="str"/>
      <x:c r="D73" s="30" t="str"/>
      <x:c r="E73" s="30" t="str"/>
      <x:c r="F73" s="30" t="str"/>
      <x:c r="G73" s="30" t="str"/>
      <x:c r="H73" s="30" t="str"/>
      <x:c r="I73" s="30" t="str"/>
      <x:c r="J73" s="30" t="str"/>
      <x:c r="K73" s="53" t="str"/>
      <x:c r="L73" s="53" t="str"/>
      <x:c r="M73" s="57" t="str"/>
      <x:c r="N73" s="30" t="str"/>
      <x:c r="O73" s="30" t="str"/>
      <x:c r="P73" s="30" t="str"/>
      <x:c r="Q73" s="53" t="str"/>
      <x:c r="R73" s="30" t="str"/>
    </x:row>
    <x:row r="74">
      <x:c r="A74" s="30" t="str"/>
      <x:c r="B74" s="30" t="str"/>
      <x:c r="C74" s="30" t="str"/>
      <x:c r="D74" s="30" t="str"/>
      <x:c r="E74" s="30" t="str"/>
      <x:c r="F74" s="30" t="str"/>
      <x:c r="G74" s="30" t="str"/>
      <x:c r="H74" s="30" t="str"/>
      <x:c r="I74" s="30" t="str"/>
      <x:c r="J74" s="30" t="str"/>
      <x:c r="K74" s="53" t="str"/>
      <x:c r="L74" s="53" t="str"/>
      <x:c r="M74" s="57" t="str"/>
      <x:c r="N74" s="30" t="str"/>
      <x:c r="O74" s="30" t="str"/>
      <x:c r="P74" s="30" t="str"/>
      <x:c r="Q74" s="53" t="str"/>
      <x:c r="R74" s="30" t="str"/>
    </x:row>
    <x:row r="75">
      <x:c r="A75" s="30" t="str"/>
      <x:c r="B75" s="30" t="str"/>
      <x:c r="C75" s="30" t="str"/>
      <x:c r="D75" s="30" t="str"/>
      <x:c r="E75" s="30" t="str"/>
      <x:c r="F75" s="30" t="str"/>
      <x:c r="G75" s="30" t="str"/>
      <x:c r="H75" s="30" t="str"/>
      <x:c r="I75" s="30" t="str"/>
      <x:c r="J75" s="30" t="str"/>
      <x:c r="K75" s="53" t="str"/>
      <x:c r="L75" s="53" t="str"/>
      <x:c r="M75" s="57" t="str"/>
      <x:c r="N75" s="30" t="str"/>
      <x:c r="O75" s="30" t="str"/>
      <x:c r="P75" s="30" t="str"/>
      <x:c r="Q75" s="53" t="str"/>
      <x:c r="R75" s="30" t="str"/>
    </x:row>
    <x:row r="76">
      <x:c r="A76" s="30" t="str"/>
      <x:c r="B76" s="30" t="str"/>
      <x:c r="C76" s="30" t="str"/>
      <x:c r="D76" s="30" t="str"/>
      <x:c r="E76" s="30" t="str"/>
      <x:c r="F76" s="30" t="str"/>
      <x:c r="G76" s="30" t="str"/>
      <x:c r="H76" s="30" t="str"/>
      <x:c r="I76" s="30" t="str"/>
      <x:c r="J76" s="30" t="str"/>
      <x:c r="K76" s="53" t="str"/>
      <x:c r="L76" s="53" t="str"/>
      <x:c r="M76" s="57" t="str"/>
      <x:c r="N76" s="30" t="str"/>
      <x:c r="O76" s="30" t="str"/>
      <x:c r="P76" s="30" t="str"/>
      <x:c r="Q76" s="53" t="str"/>
      <x:c r="R76" s="30" t="str"/>
    </x:row>
    <x:row r="77">
      <x:c r="A77" s="30" t="str"/>
      <x:c r="B77" s="30" t="str"/>
      <x:c r="C77" s="30" t="str"/>
      <x:c r="D77" s="30" t="str"/>
      <x:c r="E77" s="30" t="str"/>
      <x:c r="F77" s="30" t="str"/>
      <x:c r="G77" s="30" t="str"/>
      <x:c r="H77" s="30" t="str"/>
      <x:c r="I77" s="30" t="str"/>
      <x:c r="J77" s="30" t="str"/>
      <x:c r="K77" s="53" t="str"/>
      <x:c r="L77" s="53" t="str"/>
      <x:c r="M77" s="57" t="str"/>
      <x:c r="N77" s="30" t="str"/>
      <x:c r="O77" s="30" t="str"/>
      <x:c r="P77" s="30" t="str"/>
      <x:c r="Q77" s="53" t="str"/>
      <x:c r="R77" s="30" t="str"/>
    </x:row>
    <x:row r="78">
      <x:c r="A78" s="30" t="str"/>
      <x:c r="B78" s="30" t="str"/>
      <x:c r="C78" s="30" t="str"/>
      <x:c r="D78" s="30" t="str"/>
      <x:c r="E78" s="30" t="str"/>
      <x:c r="F78" s="30" t="str"/>
      <x:c r="G78" s="30" t="str"/>
      <x:c r="H78" s="30" t="str"/>
      <x:c r="I78" s="30" t="str"/>
      <x:c r="J78" s="30" t="str"/>
      <x:c r="K78" s="53" t="str"/>
      <x:c r="L78" s="53" t="str"/>
      <x:c r="M78" s="57" t="str"/>
      <x:c r="N78" s="30" t="str"/>
      <x:c r="O78" s="30" t="str"/>
      <x:c r="P78" s="30" t="str"/>
      <x:c r="Q78" s="53" t="str"/>
      <x:c r="R78" s="30" t="str"/>
    </x:row>
    <x:row r="79">
      <x:c r="A79" s="30" t="str"/>
      <x:c r="B79" s="30" t="str"/>
      <x:c r="C79" s="30" t="str"/>
      <x:c r="D79" s="30" t="str"/>
      <x:c r="E79" s="30" t="str"/>
      <x:c r="F79" s="30" t="str"/>
      <x:c r="G79" s="30" t="str"/>
      <x:c r="H79" s="30" t="str"/>
      <x:c r="I79" s="30" t="str"/>
      <x:c r="J79" s="30" t="str"/>
      <x:c r="K79" s="53" t="str"/>
      <x:c r="L79" s="53" t="str"/>
      <x:c r="M79" s="57" t="str"/>
      <x:c r="N79" s="30" t="str"/>
      <x:c r="O79" s="30" t="str"/>
      <x:c r="P79" s="30" t="str"/>
      <x:c r="Q79" s="53" t="str"/>
      <x:c r="R79" s="30" t="str"/>
    </x:row>
    <x:row r="80">
      <x:c r="A80" s="30" t="str"/>
      <x:c r="B80" s="30" t="str"/>
      <x:c r="C80" s="30" t="str"/>
      <x:c r="D80" s="30" t="str"/>
      <x:c r="E80" s="30" t="str"/>
      <x:c r="F80" s="30" t="str"/>
      <x:c r="G80" s="30" t="str"/>
      <x:c r="H80" s="30" t="str"/>
      <x:c r="I80" s="30" t="str"/>
      <x:c r="J80" s="30" t="str"/>
      <x:c r="K80" s="53" t="str"/>
      <x:c r="L80" s="53" t="str"/>
      <x:c r="M80" s="57" t="str"/>
      <x:c r="N80" s="30" t="str"/>
      <x:c r="O80" s="30" t="str"/>
      <x:c r="P80" s="30" t="str"/>
      <x:c r="Q80" s="53" t="str"/>
      <x:c r="R80" s="30" t="str"/>
    </x:row>
    <x:row r="81">
      <x:c r="A81" s="30" t="str"/>
      <x:c r="B81" s="30" t="str"/>
      <x:c r="C81" s="30" t="str"/>
      <x:c r="D81" s="30" t="str"/>
      <x:c r="E81" s="30" t="str"/>
      <x:c r="F81" s="30" t="str"/>
      <x:c r="G81" s="30" t="str"/>
      <x:c r="H81" s="30" t="str"/>
      <x:c r="I81" s="30" t="str"/>
      <x:c r="J81" s="30" t="str"/>
      <x:c r="K81" s="53" t="str"/>
      <x:c r="L81" s="53" t="str"/>
      <x:c r="M81" s="57" t="str"/>
      <x:c r="N81" s="30" t="str"/>
      <x:c r="O81" s="30" t="str"/>
      <x:c r="P81" s="30" t="str"/>
      <x:c r="Q81" s="53" t="str"/>
      <x:c r="R81" s="30" t="str"/>
    </x:row>
    <x:row r="82">
      <x:c r="A82" s="30" t="str"/>
      <x:c r="B82" s="30" t="str"/>
      <x:c r="C82" s="30" t="str"/>
      <x:c r="D82" s="30" t="str"/>
      <x:c r="E82" s="30" t="str"/>
      <x:c r="F82" s="30" t="str"/>
      <x:c r="G82" s="30" t="str"/>
      <x:c r="H82" s="30" t="str"/>
      <x:c r="I82" s="30" t="str"/>
      <x:c r="J82" s="30" t="str"/>
      <x:c r="K82" s="53" t="str"/>
      <x:c r="L82" s="53" t="str"/>
      <x:c r="M82" s="57" t="str"/>
      <x:c r="N82" s="30" t="str"/>
      <x:c r="O82" s="30" t="str"/>
      <x:c r="P82" s="30" t="str"/>
      <x:c r="Q82" s="53" t="str"/>
      <x:c r="R82" s="30" t="str"/>
    </x:row>
    <x:row r="83">
      <x:c r="A83" s="30" t="str"/>
      <x:c r="B83" s="30" t="str"/>
      <x:c r="C83" s="30" t="str"/>
      <x:c r="D83" s="30" t="str"/>
      <x:c r="E83" s="30" t="str"/>
      <x:c r="F83" s="30" t="str"/>
      <x:c r="G83" s="30" t="str"/>
      <x:c r="H83" s="30" t="str"/>
      <x:c r="I83" s="30" t="str"/>
      <x:c r="J83" s="30" t="str"/>
      <x:c r="K83" s="53" t="str"/>
      <x:c r="L83" s="53" t="str"/>
      <x:c r="M83" s="57" t="str"/>
      <x:c r="N83" s="30" t="str"/>
      <x:c r="O83" s="30" t="str"/>
      <x:c r="P83" s="30" t="str"/>
      <x:c r="Q83" s="53" t="str"/>
      <x:c r="R83" s="30" t="str"/>
    </x:row>
    <x:row r="84">
      <x:c r="A84" s="30" t="str"/>
      <x:c r="B84" s="30" t="str"/>
      <x:c r="C84" s="30" t="str"/>
      <x:c r="D84" s="30" t="str"/>
      <x:c r="E84" s="30" t="str"/>
      <x:c r="F84" s="30" t="str"/>
      <x:c r="G84" s="30" t="str"/>
      <x:c r="H84" s="30" t="str"/>
      <x:c r="I84" s="30" t="str"/>
      <x:c r="J84" s="30" t="str"/>
      <x:c r="K84" s="53" t="str"/>
      <x:c r="L84" s="53" t="str"/>
      <x:c r="M84" s="57" t="str"/>
      <x:c r="N84" s="30" t="str"/>
      <x:c r="O84" s="30" t="str"/>
      <x:c r="P84" s="30" t="str"/>
      <x:c r="Q84" s="53" t="str"/>
      <x:c r="R84" s="30" t="str"/>
    </x:row>
    <x:row r="85">
      <x:c r="A85" s="30" t="str"/>
      <x:c r="B85" s="30" t="str"/>
      <x:c r="C85" s="30" t="str"/>
      <x:c r="D85" s="30" t="str"/>
      <x:c r="E85" s="30" t="str"/>
      <x:c r="F85" s="30" t="str"/>
      <x:c r="G85" s="30" t="str"/>
      <x:c r="H85" s="30" t="str"/>
      <x:c r="I85" s="30" t="str"/>
      <x:c r="J85" s="30" t="str"/>
      <x:c r="K85" s="53" t="str"/>
      <x:c r="L85" s="53" t="str"/>
      <x:c r="M85" s="57" t="str"/>
      <x:c r="N85" s="30" t="str"/>
      <x:c r="O85" s="30" t="str"/>
      <x:c r="P85" s="30" t="str"/>
      <x:c r="Q85" s="53" t="str"/>
      <x:c r="R85" s="30" t="str"/>
    </x:row>
    <x:row r="86">
      <x:c r="A86" s="30" t="str"/>
      <x:c r="B86" s="30" t="str"/>
      <x:c r="C86" s="30" t="str"/>
      <x:c r="D86" s="30" t="str"/>
      <x:c r="E86" s="30" t="str"/>
      <x:c r="F86" s="30" t="str"/>
      <x:c r="G86" s="30" t="str"/>
      <x:c r="H86" s="30" t="str"/>
      <x:c r="I86" s="30" t="str"/>
      <x:c r="J86" s="30" t="str"/>
      <x:c r="K86" s="53" t="str"/>
      <x:c r="L86" s="53" t="str"/>
      <x:c r="M86" s="57" t="str"/>
      <x:c r="N86" s="30" t="str"/>
      <x:c r="O86" s="30" t="str"/>
      <x:c r="P86" s="30" t="str"/>
      <x:c r="Q86" s="53" t="str"/>
      <x:c r="R86" s="30" t="str"/>
    </x:row>
    <x:row r="87">
      <x:c r="A87" s="30" t="str"/>
      <x:c r="B87" s="30" t="str"/>
      <x:c r="C87" s="30" t="str"/>
      <x:c r="D87" s="30" t="str"/>
      <x:c r="E87" s="30" t="str"/>
      <x:c r="F87" s="30" t="str"/>
      <x:c r="G87" s="30" t="str"/>
      <x:c r="H87" s="30" t="str"/>
      <x:c r="I87" s="30" t="str"/>
      <x:c r="J87" s="30" t="str"/>
      <x:c r="K87" s="53" t="str"/>
      <x:c r="L87" s="53" t="str"/>
      <x:c r="M87" s="57" t="str"/>
      <x:c r="N87" s="30" t="str"/>
      <x:c r="O87" s="30" t="str"/>
      <x:c r="P87" s="30" t="str"/>
      <x:c r="Q87" s="53" t="str"/>
      <x:c r="R87" s="30" t="str"/>
    </x:row>
    <x:row r="88">
      <x:c r="A88" s="30" t="str"/>
      <x:c r="B88" s="30" t="str"/>
      <x:c r="C88" s="30" t="str"/>
      <x:c r="D88" s="30" t="str"/>
      <x:c r="E88" s="30" t="str"/>
      <x:c r="F88" s="30" t="str"/>
      <x:c r="G88" s="30" t="str"/>
      <x:c r="H88" s="30" t="str"/>
      <x:c r="I88" s="30" t="str"/>
      <x:c r="J88" s="30" t="str"/>
      <x:c r="K88" s="53" t="str"/>
      <x:c r="L88" s="53" t="str"/>
      <x:c r="M88" s="57" t="str"/>
      <x:c r="N88" s="30" t="str"/>
      <x:c r="O88" s="30" t="str"/>
      <x:c r="P88" s="30" t="str"/>
      <x:c r="Q88" s="53" t="str"/>
      <x:c r="R88" s="30" t="str"/>
    </x:row>
    <x:row r="89">
      <x:c r="A89" s="30" t="str"/>
      <x:c r="B89" s="30" t="str"/>
      <x:c r="C89" s="30" t="str"/>
      <x:c r="D89" s="30" t="str"/>
      <x:c r="E89" s="30" t="str"/>
      <x:c r="F89" s="30" t="str"/>
      <x:c r="G89" s="30" t="str"/>
      <x:c r="H89" s="30" t="str"/>
      <x:c r="I89" s="30" t="str"/>
      <x:c r="J89" s="30" t="str"/>
      <x:c r="K89" s="53" t="str"/>
      <x:c r="L89" s="53" t="str"/>
      <x:c r="M89" s="57" t="str"/>
      <x:c r="N89" s="30" t="str"/>
      <x:c r="O89" s="30" t="str"/>
      <x:c r="P89" s="30" t="str"/>
      <x:c r="Q89" s="53" t="str"/>
      <x:c r="R89" s="30" t="str"/>
    </x:row>
    <x:row r="90">
      <x:c r="A90" s="30" t="str"/>
      <x:c r="B90" s="30" t="str"/>
      <x:c r="C90" s="30" t="str"/>
      <x:c r="D90" s="30" t="str"/>
      <x:c r="E90" s="30" t="str"/>
      <x:c r="F90" s="30" t="str"/>
      <x:c r="G90" s="30" t="str"/>
      <x:c r="H90" s="30" t="str"/>
      <x:c r="I90" s="30" t="str"/>
      <x:c r="J90" s="30" t="str"/>
      <x:c r="K90" s="53" t="str"/>
      <x:c r="L90" s="53" t="str"/>
      <x:c r="M90" s="57" t="str"/>
      <x:c r="N90" s="30" t="str"/>
      <x:c r="O90" s="30" t="str"/>
      <x:c r="P90" s="30" t="str"/>
      <x:c r="Q90" s="53" t="str"/>
      <x:c r="R90" s="30" t="str"/>
    </x:row>
    <x:row r="91">
      <x:c r="A91" s="30" t="str"/>
      <x:c r="B91" s="30" t="str"/>
      <x:c r="C91" s="30" t="str"/>
      <x:c r="D91" s="30" t="str"/>
      <x:c r="E91" s="30" t="str"/>
      <x:c r="F91" s="30" t="str"/>
      <x:c r="G91" s="30" t="str"/>
      <x:c r="H91" s="30" t="str"/>
      <x:c r="I91" s="30" t="str"/>
      <x:c r="J91" s="30" t="str"/>
      <x:c r="K91" s="53" t="str"/>
      <x:c r="L91" s="53" t="str"/>
      <x:c r="M91" s="57" t="str"/>
      <x:c r="N91" s="30" t="str"/>
      <x:c r="O91" s="30" t="str"/>
      <x:c r="P91" s="30" t="str"/>
      <x:c r="Q91" s="53" t="str"/>
      <x:c r="R91" s="30" t="str"/>
    </x:row>
    <x:row r="92">
      <x:c r="A92" s="30" t="str"/>
      <x:c r="B92" s="30" t="str"/>
      <x:c r="C92" s="30" t="str"/>
      <x:c r="D92" s="30" t="str"/>
      <x:c r="E92" s="30" t="str"/>
      <x:c r="F92" s="30" t="str"/>
      <x:c r="G92" s="30" t="str"/>
      <x:c r="H92" s="30" t="str"/>
      <x:c r="I92" s="30" t="str"/>
      <x:c r="J92" s="30" t="str"/>
      <x:c r="K92" s="53" t="str"/>
      <x:c r="L92" s="53" t="str"/>
      <x:c r="M92" s="57" t="str"/>
      <x:c r="N92" s="30" t="str"/>
      <x:c r="O92" s="30" t="str"/>
      <x:c r="P92" s="30" t="str"/>
      <x:c r="Q92" s="53" t="str"/>
      <x:c r="R92" s="30" t="str"/>
    </x:row>
    <x:row r="93">
      <x:c r="A93" s="30" t="str"/>
      <x:c r="B93" s="30" t="str"/>
      <x:c r="C93" s="30" t="str"/>
      <x:c r="D93" s="30" t="str"/>
      <x:c r="E93" s="30" t="str"/>
      <x:c r="F93" s="30" t="str"/>
      <x:c r="G93" s="30" t="str"/>
      <x:c r="H93" s="30" t="str"/>
      <x:c r="I93" s="30" t="str"/>
      <x:c r="J93" s="30" t="str"/>
      <x:c r="K93" s="53" t="str"/>
      <x:c r="L93" s="53" t="str"/>
      <x:c r="M93" s="57" t="str"/>
      <x:c r="N93" s="30" t="str"/>
      <x:c r="O93" s="30" t="str"/>
      <x:c r="P93" s="30" t="str"/>
      <x:c r="Q93" s="53" t="str"/>
      <x:c r="R93" s="30" t="str"/>
    </x:row>
    <x:row r="94">
      <x:c r="A94" s="30" t="str"/>
      <x:c r="B94" s="30" t="str"/>
      <x:c r="C94" s="30" t="str"/>
      <x:c r="D94" s="30" t="str"/>
      <x:c r="E94" s="30" t="str"/>
      <x:c r="F94" s="30" t="str"/>
      <x:c r="G94" s="30" t="str"/>
      <x:c r="H94" s="30" t="str"/>
      <x:c r="I94" s="30" t="str"/>
      <x:c r="J94" s="30" t="str"/>
      <x:c r="K94" s="53" t="str"/>
      <x:c r="L94" s="53" t="str"/>
      <x:c r="M94" s="57" t="str"/>
      <x:c r="N94" s="30" t="str"/>
      <x:c r="O94" s="30" t="str"/>
      <x:c r="P94" s="30" t="str"/>
      <x:c r="Q94" s="53" t="str"/>
      <x:c r="R94" s="30" t="str"/>
    </x:row>
    <x:row r="95">
      <x:c r="A95" s="30" t="str"/>
      <x:c r="B95" s="30" t="str"/>
      <x:c r="C95" s="30" t="str"/>
      <x:c r="D95" s="30" t="str"/>
      <x:c r="E95" s="30" t="str"/>
      <x:c r="F95" s="30" t="str"/>
      <x:c r="G95" s="30" t="str"/>
      <x:c r="H95" s="30" t="str"/>
      <x:c r="I95" s="30" t="str"/>
      <x:c r="J95" s="30" t="str"/>
      <x:c r="K95" s="53" t="str"/>
      <x:c r="L95" s="53" t="str"/>
      <x:c r="M95" s="57" t="str"/>
      <x:c r="N95" s="30" t="str"/>
      <x:c r="O95" s="30" t="str"/>
      <x:c r="P95" s="30" t="str"/>
      <x:c r="Q95" s="53" t="str"/>
      <x:c r="R95" s="30" t="str"/>
    </x:row>
    <x:row r="96">
      <x:c r="A96" s="30" t="str"/>
      <x:c r="B96" s="30" t="str"/>
      <x:c r="C96" s="30" t="str"/>
      <x:c r="D96" s="30" t="str"/>
      <x:c r="E96" s="30" t="str"/>
      <x:c r="F96" s="30" t="str"/>
      <x:c r="G96" s="30" t="str"/>
      <x:c r="H96" s="30" t="str"/>
      <x:c r="I96" s="30" t="str"/>
      <x:c r="J96" s="30" t="str"/>
      <x:c r="K96" s="53" t="str"/>
      <x:c r="L96" s="53" t="str"/>
      <x:c r="M96" s="57" t="str"/>
      <x:c r="N96" s="30" t="str"/>
      <x:c r="O96" s="30" t="str"/>
      <x:c r="P96" s="30" t="str"/>
      <x:c r="Q96" s="53" t="str"/>
      <x:c r="R96" s="30" t="str"/>
    </x:row>
    <x:row r="97">
      <x:c r="A97" s="30" t="str"/>
      <x:c r="B97" s="30" t="str"/>
      <x:c r="C97" s="30" t="str"/>
      <x:c r="D97" s="30" t="str"/>
      <x:c r="E97" s="30" t="str"/>
      <x:c r="F97" s="30" t="str"/>
      <x:c r="G97" s="30" t="str"/>
      <x:c r="H97" s="30" t="str"/>
      <x:c r="I97" s="30" t="str"/>
      <x:c r="J97" s="30" t="str"/>
      <x:c r="K97" s="53" t="str"/>
      <x:c r="L97" s="53" t="str"/>
      <x:c r="M97" s="57" t="str"/>
      <x:c r="N97" s="30" t="str"/>
      <x:c r="O97" s="30" t="str"/>
      <x:c r="P97" s="30" t="str"/>
      <x:c r="Q97" s="53" t="str"/>
      <x:c r="R97" s="30" t="str"/>
    </x:row>
    <x:row r="98">
      <x:c r="A98" s="30" t="str"/>
      <x:c r="B98" s="30" t="str"/>
      <x:c r="C98" s="30" t="str"/>
      <x:c r="D98" s="30" t="str"/>
      <x:c r="E98" s="30" t="str"/>
      <x:c r="F98" s="30" t="str"/>
      <x:c r="G98" s="30" t="str"/>
      <x:c r="H98" s="30" t="str"/>
      <x:c r="I98" s="30" t="str"/>
      <x:c r="J98" s="30" t="str"/>
      <x:c r="K98" s="53" t="str"/>
      <x:c r="L98" s="53" t="str"/>
      <x:c r="M98" s="57" t="str"/>
      <x:c r="N98" s="30" t="str"/>
      <x:c r="O98" s="30" t="str"/>
      <x:c r="P98" s="30" t="str"/>
      <x:c r="Q98" s="53" t="str"/>
      <x:c r="R98" s="30" t="str"/>
    </x:row>
    <x:row r="99">
      <x:c r="A99" s="30" t="str"/>
      <x:c r="B99" s="30" t="str"/>
      <x:c r="C99" s="30" t="str"/>
      <x:c r="D99" s="30" t="str"/>
      <x:c r="E99" s="30" t="str"/>
      <x:c r="F99" s="30" t="str"/>
      <x:c r="G99" s="30" t="str"/>
      <x:c r="H99" s="30" t="str"/>
      <x:c r="I99" s="30" t="str"/>
      <x:c r="J99" s="30" t="str"/>
      <x:c r="K99" s="53" t="str"/>
      <x:c r="L99" s="53" t="str"/>
      <x:c r="M99" s="57" t="str"/>
      <x:c r="N99" s="30" t="str"/>
      <x:c r="O99" s="30" t="str"/>
      <x:c r="P99" s="30" t="str"/>
      <x:c r="Q99" s="53" t="str"/>
      <x:c r="R99" s="30" t="str"/>
    </x:row>
    <x:row r="100">
      <x:c r="A100" s="30" t="str"/>
      <x:c r="B100" s="30" t="str"/>
      <x:c r="C100" s="30" t="str"/>
      <x:c r="D100" s="30" t="str"/>
      <x:c r="E100" s="30" t="str"/>
      <x:c r="F100" s="30" t="str"/>
      <x:c r="G100" s="30" t="str"/>
      <x:c r="H100" s="30" t="str"/>
      <x:c r="I100" s="30" t="str"/>
      <x:c r="J100" s="30" t="str"/>
      <x:c r="K100" s="53" t="str"/>
      <x:c r="L100" s="53" t="str"/>
      <x:c r="M100" s="57" t="str"/>
      <x:c r="N100" s="30" t="str"/>
      <x:c r="O100" s="30" t="str"/>
      <x:c r="P100" s="30" t="str"/>
      <x:c r="Q100" s="53" t="str"/>
      <x:c r="R100" s="30" t="str"/>
    </x:row>
    <x:row r="101">
      <x:c r="A101" s="30" t="str"/>
      <x:c r="B101" s="30" t="str"/>
      <x:c r="C101" s="30" t="str"/>
      <x:c r="D101" s="30" t="str"/>
      <x:c r="E101" s="30" t="str"/>
      <x:c r="F101" s="30" t="str"/>
      <x:c r="G101" s="30" t="str"/>
      <x:c r="H101" s="30" t="str"/>
      <x:c r="I101" s="30" t="str"/>
      <x:c r="J101" s="30" t="str"/>
      <x:c r="K101" s="53" t="str"/>
      <x:c r="L101" s="53" t="str"/>
      <x:c r="M101" s="57" t="str"/>
      <x:c r="N101" s="30" t="str"/>
      <x:c r="O101" s="30" t="str"/>
      <x:c r="P101" s="30" t="str"/>
      <x:c r="Q101" s="53" t="str"/>
      <x:c r="R101" s="30" t="str"/>
    </x:row>
    <x:row r="102">
      <x:c r="A102" s="30" t="str"/>
      <x:c r="B102" s="30" t="str"/>
      <x:c r="C102" s="30" t="str"/>
      <x:c r="D102" s="30" t="str"/>
      <x:c r="E102" s="30" t="str"/>
      <x:c r="F102" s="30" t="str"/>
      <x:c r="G102" s="30" t="str"/>
      <x:c r="H102" s="30" t="str"/>
      <x:c r="I102" s="30" t="str"/>
      <x:c r="J102" s="30" t="str"/>
      <x:c r="K102" s="53" t="str"/>
      <x:c r="L102" s="53" t="str"/>
      <x:c r="M102" s="57" t="str"/>
      <x:c r="N102" s="30" t="str"/>
      <x:c r="O102" s="30" t="str"/>
      <x:c r="P102" s="30" t="str"/>
      <x:c r="Q102" s="53" t="str"/>
      <x:c r="R102" s="30" t="str"/>
    </x:row>
    <x:row r="103">
      <x:c r="A103" s="30" t="str"/>
      <x:c r="B103" s="30" t="str"/>
      <x:c r="C103" s="30" t="str"/>
      <x:c r="D103" s="30" t="str"/>
      <x:c r="E103" s="30" t="str"/>
      <x:c r="F103" s="30" t="str"/>
      <x:c r="G103" s="30" t="str"/>
      <x:c r="H103" s="30" t="str"/>
      <x:c r="I103" s="30" t="str"/>
      <x:c r="J103" s="30" t="str"/>
      <x:c r="K103" s="53" t="str"/>
      <x:c r="L103" s="53" t="str"/>
      <x:c r="M103" s="57" t="str"/>
      <x:c r="N103" s="30" t="str"/>
      <x:c r="O103" s="30" t="str"/>
      <x:c r="P103" s="30" t="str"/>
      <x:c r="Q103" s="53" t="str"/>
      <x:c r="R103" s="30" t="str"/>
    </x:row>
    <x:row r="104">
      <x:c r="A104" s="30" t="str"/>
      <x:c r="B104" s="30" t="str"/>
      <x:c r="C104" s="30" t="str"/>
      <x:c r="D104" s="30" t="str"/>
      <x:c r="E104" s="30" t="str"/>
      <x:c r="F104" s="30" t="str"/>
      <x:c r="G104" s="30" t="str"/>
      <x:c r="H104" s="30" t="str"/>
      <x:c r="I104" s="30" t="str"/>
      <x:c r="J104" s="30" t="str"/>
      <x:c r="K104" s="53" t="str"/>
      <x:c r="L104" s="53" t="str"/>
      <x:c r="M104" s="57" t="str"/>
      <x:c r="N104" s="30" t="str"/>
      <x:c r="O104" s="30" t="str"/>
      <x:c r="P104" s="30" t="str"/>
      <x:c r="Q104" s="53" t="str"/>
      <x:c r="R104" s="30" t="str"/>
    </x:row>
    <x:row r="105">
      <x:c r="A105" s="30" t="str"/>
      <x:c r="B105" s="30" t="str"/>
      <x:c r="C105" s="30" t="str"/>
      <x:c r="D105" s="30" t="str"/>
      <x:c r="E105" s="30" t="str"/>
      <x:c r="F105" s="30" t="str"/>
      <x:c r="G105" s="30" t="str"/>
      <x:c r="H105" s="30" t="str"/>
      <x:c r="I105" s="30" t="str"/>
      <x:c r="J105" s="30" t="str"/>
      <x:c r="K105" s="53" t="str"/>
      <x:c r="L105" s="53" t="str"/>
      <x:c r="M105" s="57" t="str"/>
      <x:c r="N105" s="30" t="str"/>
      <x:c r="O105" s="30" t="str"/>
      <x:c r="P105" s="30" t="str"/>
      <x:c r="Q105" s="53" t="str"/>
      <x:c r="R105" s="30" t="str"/>
    </x:row>
  </x:sheetData>
  <x:mergeCells>
    <x:mergeCell ref="A1:R1"/>
    <x:mergeCell ref="A2:R2"/>
    <x:mergeCell ref="A3:R3"/>
    <x:mergeCell ref="A4:R4"/>
  </x:mergeCells>
  <x:conditionalFormatting sqref="I6:I105">
    <x:cfRule type="expression" dxfId="0" priority="1">
      <x:formula>I6="Active"</x:formula>
    </x:cfRule>
    <x:cfRule type="expression" dxfId="1" priority="2">
      <x:formula>I6="Approved"</x:formula>
    </x:cfRule>
    <x:cfRule type="expression" dxfId="2" priority="3">
      <x:formula>I6="Completed"</x:formula>
    </x:cfRule>
    <x:cfRule type="expression" dxfId="3" priority="4">
      <x:formula>I6="Closed"</x:formula>
    </x:cfRule>
    <x:cfRule type="expression" dxfId="4" priority="5">
      <x:formula>I6="Conforming"</x:formula>
    </x:cfRule>
    <x:cfRule type="expression" dxfId="5" priority="6">
      <x:formula>I6="Low"</x:formula>
    </x:cfRule>
    <x:cfRule type="expression" dxfId="6" priority="7">
      <x:formula>I6="On Track"</x:formula>
    </x:cfRule>
    <x:cfRule type="expression" dxfId="7" priority="8">
      <x:formula>I6="In Progress"</x:formula>
    </x:cfRule>
    <x:cfRule type="expression" dxfId="8" priority="9">
      <x:formula>I6="Partially Conforming"</x:formula>
    </x:cfRule>
    <x:cfRule type="expression" dxfId="9" priority="10">
      <x:formula>I6="Medium"</x:formula>
    </x:cfRule>
    <x:cfRule type="expression" dxfId="10" priority="11">
      <x:formula>I6="Due Soon"</x:formula>
    </x:cfRule>
    <x:cfRule type="expression" dxfId="11" priority="12">
      <x:formula>I6="Needs Update"</x:formula>
    </x:cfRule>
    <x:cfRule type="expression" dxfId="12" priority="13">
      <x:formula>I6="Open"</x:formula>
    </x:cfRule>
    <x:cfRule type="expression" dxfId="13" priority="14">
      <x:formula>I6="Nonconforming"</x:formula>
    </x:cfRule>
    <x:cfRule type="expression" dxfId="14" priority="15">
      <x:formula>I6="High"</x:formula>
    </x:cfRule>
    <x:cfRule type="expression" dxfId="15" priority="16">
      <x:formula>I6="Blocked"</x:formula>
    </x:cfRule>
    <x:cfRule type="expression" dxfId="16" priority="17">
      <x:formula>I6="Overdue"</x:formula>
    </x:cfRule>
    <x:cfRule type="expression" dxfId="17" priority="18">
      <x:formula>I6="Not Started"</x:formula>
    </x:cfRule>
    <x:cfRule type="expression" dxfId="18" priority="19">
      <x:formula>I6="Not Assessed"</x:formula>
    </x:cfRule>
    <x:cfRule type="expression" dxfId="19" priority="20">
      <x:formula>I6="N/A"</x:formula>
    </x:cfRule>
    <x:cfRule type="expression" dxfId="20" priority="21">
      <x:formula>I6="Draft"</x:formula>
    </x:cfRule>
  </x:conditionalFormatting>
  <x:conditionalFormatting sqref="N6:N105">
    <x:cfRule type="expression" dxfId="21" priority="22">
      <x:formula>N6="Active"</x:formula>
    </x:cfRule>
    <x:cfRule type="expression" dxfId="22" priority="23">
      <x:formula>N6="Approved"</x:formula>
    </x:cfRule>
    <x:cfRule type="expression" dxfId="23" priority="24">
      <x:formula>N6="Completed"</x:formula>
    </x:cfRule>
    <x:cfRule type="expression" dxfId="24" priority="25">
      <x:formula>N6="Closed"</x:formula>
    </x:cfRule>
    <x:cfRule type="expression" dxfId="25" priority="26">
      <x:formula>N6="Conforming"</x:formula>
    </x:cfRule>
    <x:cfRule type="expression" dxfId="26" priority="27">
      <x:formula>N6="Low"</x:formula>
    </x:cfRule>
    <x:cfRule type="expression" dxfId="27" priority="28">
      <x:formula>N6="On Track"</x:formula>
    </x:cfRule>
    <x:cfRule type="expression" dxfId="28" priority="29">
      <x:formula>N6="In Progress"</x:formula>
    </x:cfRule>
    <x:cfRule type="expression" dxfId="29" priority="30">
      <x:formula>N6="Partially Conforming"</x:formula>
    </x:cfRule>
    <x:cfRule type="expression" dxfId="30" priority="31">
      <x:formula>N6="Medium"</x:formula>
    </x:cfRule>
    <x:cfRule type="expression" dxfId="31" priority="32">
      <x:formula>N6="Due Soon"</x:formula>
    </x:cfRule>
    <x:cfRule type="expression" dxfId="32" priority="33">
      <x:formula>N6="Needs Update"</x:formula>
    </x:cfRule>
    <x:cfRule type="expression" dxfId="33" priority="34">
      <x:formula>N6="Open"</x:formula>
    </x:cfRule>
    <x:cfRule type="expression" dxfId="34" priority="35">
      <x:formula>N6="Nonconforming"</x:formula>
    </x:cfRule>
    <x:cfRule type="expression" dxfId="35" priority="36">
      <x:formula>N6="High"</x:formula>
    </x:cfRule>
    <x:cfRule type="expression" dxfId="36" priority="37">
      <x:formula>N6="Blocked"</x:formula>
    </x:cfRule>
    <x:cfRule type="expression" dxfId="37" priority="38">
      <x:formula>N6="Overdue"</x:formula>
    </x:cfRule>
    <x:cfRule type="expression" dxfId="38" priority="39">
      <x:formula>N6="Not Started"</x:formula>
    </x:cfRule>
    <x:cfRule type="expression" dxfId="39" priority="40">
      <x:formula>N6="Not Assessed"</x:formula>
    </x:cfRule>
    <x:cfRule type="expression" dxfId="40" priority="41">
      <x:formula>N6="N/A"</x:formula>
    </x:cfRule>
    <x:cfRule type="expression" dxfId="41" priority="42">
      <x:formula>N6="Draft"</x:formula>
    </x:cfRule>
  </x:conditionalFormatting>
  <x:conditionalFormatting sqref="M6:M105">
    <x:cfRule type="dataBar" priority="43">
      <x:dataBar>
        <x:cfvo type="min"/>
        <x:cfvo type="max"/>
        <x:color rgb="FFA02B93"/>
      </x:dataBar>
      <x:extLst>
        <x:ext xmlns:x14="http://schemas.microsoft.com/office/spreadsheetml/2009/9/main" uri="{B025F937-C7B1-47D3-B67F-A62EFF666E3E}">
          <x14:id>{0B8DB293-E660-94B2-79A3-035495B1C4D4}</x14:id>
        </x:ext>
      </x:extLst>
    </x:cfRule>
  </x:conditionalFormatting>
  <x:dataValidations count="5">
    <x:dataValidation type="list" sqref="A6:A105">
      <x:formula1>"Example Data,Actual Data"</x:formula1>
    </x:dataValidation>
    <x:dataValidation type="list" sqref="G6:G105">
      <x:formula1>"Correction,Corrective Action,Improvement"</x:formula1>
    </x:dataValidation>
    <x:dataValidation type="list" sqref="I6:I105">
      <x:formula1>"High,Medium,Low"</x:formula1>
    </x:dataValidation>
    <x:dataValidation type="decimal" operator="between" sqref="M6:M105">
      <x:formula1>0</x:formula1>
      <x:formula2>1</x:formula2>
    </x:dataValidation>
    <x:dataValidation type="list" sqref="N6:N105">
      <x:formula1>"Not Started,In Progress,Blocked,Completed,Closed"</x:formula1>
    </x:dataValidation>
  </x:dataValidations>
  <x:pageMargins left="0.7" right="0.7" top="0.75" bottom="0.75" header="0.3" footer="0.3"/>
  <x:tableParts count="1">
    <x:tablePart xmlns:r="http://schemas.openxmlformats.org/officeDocument/2006/relationships" r:id="R76557dfdbfdb49a7"/>
  </x:tableParts>
  <x:extLst>
    <x:ext xmlns:x14="http://schemas.microsoft.com/office/spreadsheetml/2009/9/main" xmlns:xm="http://schemas.microsoft.com/office/excel/2006/main" uri="{78C0D931-6437-407d-A8EE-F0AAD7539E65}">
      <x14:conditionalFormattings>
        <x14:conditionalFormatting>
          <x14:cfRule type="dataBar" priority="43" id="{0B8DB293-E660-94B2-79A3-035495B1C4D4}">
            <x14:dataBar gradient="1">
              <x14:cfvo type="min"/>
              <x14:cfvo type="max"/>
              <x14:fillColor rgb="FFA02B93"/>
            </x14:dataBar>
          </x14:cfRule>
          <xm:sqref>M6:M105</xm:sqref>
        </x14:conditionalFormatting>
      </x14:conditionalFormattings>
    </x:ext>
  </x:extLst>
</x:worksheet>
</file>

<file path=xl/worksheets/sheet3.xml><?xml version="1.0" encoding="utf-8"?>
<x:worksheet xmlns:x="http://schemas.openxmlformats.org/spreadsheetml/2006/main">
  <x:sheetFormatPr defaultRowHeight="15"/>
  <x:cols>
    <x:col min="1" max="1" width="32" hidden="0" customWidth="1"/>
    <x:col min="2" max="2" width="16" hidden="0" customWidth="1"/>
    <x:col min="3" max="3" width="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s>
  <x:sheetData>
    <x:row r="1" ht="26" customHeight="1">
      <x:c r="A1" s="5" t="str">
        <x:v>Food Safety Gap Action Plan Dashboard</x:v>
      </x:c>
      <x:c r="B1" s="5"/>
      <x:c r="C1" s="5"/>
      <x:c r="D1" s="5"/>
      <x:c r="E1" s="5"/>
      <x:c r="F1" s="5"/>
      <x:c r="G1" s="5"/>
      <x:c r="H1" s="5"/>
      <x:c r="I1" s="5"/>
      <x:c r="J1" s="5"/>
      <x:c r="K1" s="5"/>
      <x:c r="L1" s="5"/>
      <x:c r="M1" s="5"/>
      <x:c r="N1" s="5"/>
    </x:row>
    <x:row r="2">
      <x:c r="A2" s="12" t="str">
        <x:v>Document Code: FSMS-PLN-002 | Version: 1.0 | Effective Date: 2026-09-18 | Applied Standard: ISO 22000:2018 + Amd 1:2024 | Classification: INTERNAL</x:v>
      </x:c>
      <x:c r="B2" s="12"/>
      <x:c r="C2" s="12"/>
      <x:c r="D2" s="12"/>
      <x:c r="E2" s="12"/>
      <x:c r="F2" s="12"/>
      <x:c r="G2" s="12"/>
      <x:c r="H2" s="12"/>
      <x:c r="I2" s="12"/>
      <x:c r="J2" s="12"/>
      <x:c r="K2" s="12"/>
      <x:c r="L2" s="12"/>
      <x:c r="M2" s="12"/>
      <x:c r="N2" s="12"/>
    </x:row>
    <x:row r="3">
      <x:c r="A3" s="16" t="str">
        <x:v>Copyright © ISO Toolkits | www.iso-toolkits.org | info@iso-toolkits.org</x:v>
      </x:c>
      <x:c r="B3" s="16"/>
      <x:c r="C3" s="16"/>
      <x:c r="D3" s="16"/>
      <x:c r="E3" s="16"/>
      <x:c r="F3" s="16"/>
      <x:c r="G3" s="16"/>
      <x:c r="H3" s="16"/>
      <x:c r="I3" s="16"/>
      <x:c r="J3" s="16"/>
      <x:c r="K3" s="16"/>
      <x:c r="L3" s="16"/>
      <x:c r="M3" s="16"/>
      <x:c r="N3" s="16"/>
    </x:row>
    <x:row r="4" ht="30" customHeight="1">
      <x:c r="A4" s="37" t="str">
        <x:v>[Note] Example Data is used only to demonstrate charts while no Actual Data exists. KPI/Summary always excludes Example Data.</x:v>
      </x:c>
      <x:c r="B4" s="37"/>
      <x:c r="C4" s="37"/>
      <x:c r="D4" s="37"/>
      <x:c r="E4" s="37"/>
      <x:c r="F4" s="37"/>
      <x:c r="G4" s="37"/>
      <x:c r="H4" s="37"/>
      <x:c r="I4" s="37"/>
      <x:c r="J4" s="37"/>
      <x:c r="K4" s="37"/>
      <x:c r="L4" s="37"/>
      <x:c r="M4" s="37"/>
      <x:c r="N4" s="37"/>
    </x:row>
    <x:row r="5">
      <x:c r="A5" s="22" t="str">
        <x:v>Chart Data Mode</x:v>
      </x:c>
      <x:c r="B5" s="62" t="str">
        <x:f>IF(COUNTIF('Action Plan'!$A$6:$A$105,"Actual Data")&gt;0,"Actual Data","Illustrative Data")</x:f>
        <x:v>Illustrative Data</x:v>
      </x:c>
    </x:row>
    <x:row r="7">
      <x:c r="A7" s="22" t="str">
        <x:v>Actual KPI</x:v>
      </x:c>
      <x:c r="B7" s="22" t="str">
        <x:v>Result</x:v>
      </x:c>
    </x:row>
    <x:row r="8">
      <x:c r="A8" s="22" t="str">
        <x:v>Actual Actions</x:v>
      </x:c>
      <x:c r="B8" s="68" t="n">
        <x:f>COUNTIF('Action Plan'!$A$6:$A$105,"Actual Data")</x:f>
        <x:v>0</x:v>
      </x:c>
    </x:row>
    <x:row r="9">
      <x:c r="A9" s="22" t="str">
        <x:v>Not Started</x:v>
      </x:c>
      <x:c r="B9" s="68" t="n">
        <x:f>COUNTIFS('Action Plan'!$A$6:$A$105,"Actual Data",'Action Plan'!$N$6:$N$105,"Not Started")</x:f>
        <x:v>0</x:v>
      </x:c>
    </x:row>
    <x:row r="10">
      <x:c r="A10" s="22" t="str">
        <x:v>In Progress</x:v>
      </x:c>
      <x:c r="B10" s="68" t="n">
        <x:f>COUNTIFS('Action Plan'!$A$6:$A$105,"Actual Data",'Action Plan'!$N$6:$N$105,"In Progress")</x:f>
        <x:v>0</x:v>
      </x:c>
    </x:row>
    <x:row r="11">
      <x:c r="A11" s="22" t="str">
        <x:v>Blocked</x:v>
      </x:c>
      <x:c r="B11" s="68" t="n">
        <x:f>COUNTIFS('Action Plan'!$A$6:$A$105,"Actual Data",'Action Plan'!$N$6:$N$105,"Blocked")</x:f>
        <x:v>0</x:v>
      </x:c>
    </x:row>
    <x:row r="12">
      <x:c r="A12" s="22" t="str">
        <x:v>Completed / Closed</x:v>
      </x:c>
      <x:c r="B12" s="68" t="n">
        <x:f>COUNTIFS('Action Plan'!$A$6:$A$105,"Actual Data",'Action Plan'!$N$6:$N$105,"Completed")+COUNTIFS('Action Plan'!$A$6:$A$105,"Actual Data",'Action Plan'!$N$6:$N$105,"Closed")</x:f>
        <x:v>0</x:v>
      </x:c>
    </x:row>
    <x:row r="13">
      <x:c r="A13" s="22" t="str">
        <x:v>Overdue</x:v>
      </x:c>
      <x:c r="B13" s="68" t="n">
        <x:f>COUNTIFS('Action Plan'!$A$6:$A$105,"Actual Data",'Action Plan'!$L$6:$L$105,"&lt;"&amp;TODAY(),'Action Plan'!$N$6:$N$105,"&lt;&gt;Completed",'Action Plan'!$N$6:$N$105,"&lt;&gt;Closed")</x:f>
        <x:v>0</x:v>
      </x:c>
    </x:row>
    <x:row r="14">
      <x:c r="A14" s="22" t="str">
        <x:v>High Priority Open</x:v>
      </x:c>
      <x:c r="B14" s="68" t="n">
        <x:f>COUNTIFS('Action Plan'!$A$6:$A$105,"Actual Data",'Action Plan'!$I$6:$I$105,"High",'Action Plan'!$N$6:$N$105,"&lt;&gt;Completed",'Action Plan'!$N$6:$N$105,"&lt;&gt;Closed")</x:f>
        <x:v>0</x:v>
      </x:c>
    </x:row>
    <x:row r="15">
      <x:c r="A15" s="22" t="str">
        <x:v>Average % Complete</x:v>
      </x:c>
      <x:c r="B15" s="72" t="n">
        <x:f>IFERROR(SUMIF('Action Plan'!$A$6:$A$105,"Actual Data",'Action Plan'!$M$6:$M$105)/COUNTIF('Action Plan'!$A$6:$A$105,"Actual Data"),0)</x:f>
        <x:v>0</x:v>
      </x:c>
    </x:row>
    <x:row r="16">
      <x:c r="A16" s="22" t="str">
        <x:v>Actual Closed %</x:v>
      </x:c>
      <x:c r="B16" s="72" t="n">
        <x:f>IFERROR((COUNTIFS('Action Plan'!$A$6:$A$105,"Actual Data",'Action Plan'!$N$6:$N$105,"Completed")+COUNTIFS('Action Plan'!$A$6:$A$105,"Actual Data",'Action Plan'!$N$6:$N$105,"Closed"))/COUNTIF('Action Plan'!$A$6:$A$105,"Actual Data"),0)</x:f>
        <x:v>0</x:v>
      </x:c>
    </x:row>
    <x:row r="17">
      <x:c r="A17" s="22" t="str">
        <x:v>Example Rows (excluded)</x:v>
      </x:c>
      <x:c r="B17" s="68" t="n">
        <x:f>COUNTIF('Action Plan'!$A$6:$A$105,"Example Data")</x:f>
        <x:v>5</x:v>
      </x:c>
    </x:row>
  </x:sheetData>
  <x:mergeCells>
    <x:mergeCell ref="A1:N1"/>
    <x:mergeCell ref="A2:N2"/>
    <x:mergeCell ref="A3:N3"/>
    <x:mergeCell ref="A4:N4"/>
  </x:mergeCells>
  <x:pageMargins left="0.7" right="0.7" top="0.75" bottom="0.75" header="0.3" footer="0.3"/>
  <x:drawing xmlns:r="http://schemas.openxmlformats.org/officeDocument/2006/relationships" r:id="R594b334717cc469d"/>
</x:worksheet>
</file>

<file path=xl/worksheets/sheet4.xml><?xml version="1.0" encoding="utf-8"?>
<x:worksheet xmlns:x="http://schemas.openxmlformats.org/spreadsheetml/2006/main">
  <x:sheetFormatPr defaultRowHeight="15"/>
  <x:cols>
    <x:col min="1" max="1" width="22" hidden="0" customWidth="1"/>
    <x:col min="2" max="2" width="12" hidden="0" customWidth="1"/>
    <x:col min="3" max="3" width="4" hidden="0" customWidth="1"/>
    <x:col min="4" max="4" width="20" hidden="0" customWidth="1"/>
    <x:col min="5" max="5" width="12" hidden="0" customWidth="1"/>
    <x:col min="6" max="6" width="4" hidden="0" customWidth="1"/>
    <x:col min="7" max="7" width="15" hidden="0" customWidth="1"/>
    <x:col min="8" max="8" width="15" hidden="0" customWidth="1"/>
  </x:cols>
  <x:sheetData>
    <x:row r="1" ht="26" customHeight="1">
      <x:c r="A1" s="5" t="str">
        <x:v>Chart Data - Food Safety Action Plan</x:v>
      </x:c>
      <x:c r="B1" s="5"/>
      <x:c r="C1" s="5"/>
      <x:c r="D1" s="5"/>
      <x:c r="E1" s="5"/>
      <x:c r="F1" s="5"/>
      <x:c r="G1" s="5"/>
      <x:c r="H1" s="5"/>
    </x:row>
    <x:row r="2">
      <x:c r="A2" s="12" t="str">
        <x:v>Document Code: FSMS-PLN-002 | Version: 1.0 | Effective Date: 2026-09-18 | Applied Standard: ISO 22000:2018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Chart Data Mode</x:v>
      </x:c>
      <x:c r="B5" s="22" t="str">
        <x:v>Value</x:v>
      </x:c>
    </x:row>
    <x:row r="6">
      <x:c r="A6" t="str">
        <x:v>Mode</x:v>
      </x:c>
      <x:c r="B6" s="62" t="str">
        <x:f>IF(COUNTIF('Action Plan'!$A$6:$A$105,"Actual Data")&gt;0,"Actual Data","Illustrative Data")</x:f>
        <x:v>Illustrative Data</x:v>
      </x:c>
    </x:row>
    <x:row r="8">
      <x:c r="A8" s="22" t="str">
        <x:v>Status</x:v>
      </x:c>
      <x:c r="B8" s="22" t="str">
        <x:v>Count</x:v>
      </x:c>
      <x:c r="D8" s="22" t="str">
        <x:v>Priority</x:v>
      </x:c>
      <x:c r="E8" s="22" t="str">
        <x:v>Count</x:v>
      </x:c>
    </x:row>
    <x:row r="9">
      <x:c r="A9" t="str">
        <x:v>Not Started</x:v>
      </x:c>
      <x:c r="B9" t="n">
        <x:f>IF($B$6="Actual Data",COUNTIFS('Action Plan'!$A$6:$A$105,"Actual Data",'Action Plan'!$N$6:$N$105,A9),COUNTIFS('Action Plan'!$A$6:$A$105,"Example Data",'Action Plan'!$N$6:$N$105,A9))</x:f>
        <x:v>1</x:v>
      </x:c>
      <x:c r="D9" t="str">
        <x:v>High</x:v>
      </x:c>
      <x:c r="E9" t="n">
        <x:f>IF($B$6="Actual Data",COUNTIFS('Action Plan'!$A$6:$A$105,"Actual Data",'Action Plan'!$I$6:$I$105,D9),COUNTIFS('Action Plan'!$A$6:$A$105,"Example Data",'Action Plan'!$I$6:$I$105,D9))</x:f>
        <x:v>3</x:v>
      </x:c>
    </x:row>
    <x:row r="10">
      <x:c r="A10" t="str">
        <x:v>In Progress</x:v>
      </x:c>
      <x:c r="B10" t="n">
        <x:f>IF($B$6="Actual Data",COUNTIFS('Action Plan'!$A$6:$A$105,"Actual Data",'Action Plan'!$N$6:$N$105,A10),COUNTIFS('Action Plan'!$A$6:$A$105,"Example Data",'Action Plan'!$N$6:$N$105,A10))</x:f>
        <x:v>2</x:v>
      </x:c>
      <x:c r="D10" t="str">
        <x:v>Medium</x:v>
      </x:c>
      <x:c r="E10" t="n">
        <x:f>IF($B$6="Actual Data",COUNTIFS('Action Plan'!$A$6:$A$105,"Actual Data",'Action Plan'!$I$6:$I$105,D10),COUNTIFS('Action Plan'!$A$6:$A$105,"Example Data",'Action Plan'!$I$6:$I$105,D10))</x:f>
        <x:v>1</x:v>
      </x:c>
    </x:row>
    <x:row r="11">
      <x:c r="A11" t="str">
        <x:v>Blocked</x:v>
      </x:c>
      <x:c r="B11" t="n">
        <x:f>IF($B$6="Actual Data",COUNTIFS('Action Plan'!$A$6:$A$105,"Actual Data",'Action Plan'!$N$6:$N$105,A11),COUNTIFS('Action Plan'!$A$6:$A$105,"Example Data",'Action Plan'!$N$6:$N$105,A11))</x:f>
        <x:v>1</x:v>
      </x:c>
      <x:c r="D11" t="str">
        <x:v>Low</x:v>
      </x:c>
      <x:c r="E11" t="n">
        <x:f>IF($B$6="Actual Data",COUNTIFS('Action Plan'!$A$6:$A$105,"Actual Data",'Action Plan'!$I$6:$I$105,D11),COUNTIFS('Action Plan'!$A$6:$A$105,"Example Data",'Action Plan'!$I$6:$I$105,D11))</x:f>
        <x:v>1</x:v>
      </x:c>
    </x:row>
    <x:row r="12">
      <x:c r="A12" t="str">
        <x:v>Completed</x:v>
      </x:c>
      <x:c r="B12" t="n">
        <x:f>IF($B$6="Actual Data",COUNTIFS('Action Plan'!$A$6:$A$105,"Actual Data",'Action Plan'!$N$6:$N$105,A12),COUNTIFS('Action Plan'!$A$6:$A$105,"Example Data",'Action Plan'!$N$6:$N$105,A12))</x:f>
        <x:v>0</x:v>
      </x:c>
    </x:row>
    <x:row r="13">
      <x:c r="A13" t="str">
        <x:v>Closed</x:v>
      </x:c>
      <x:c r="B13" t="n">
        <x:f>IF($B$6="Actual Data",COUNTIFS('Action Plan'!$A$6:$A$105,"Actual Data",'Action Plan'!$N$6:$N$105,A13),COUNTIFS('Action Plan'!$A$6:$A$105,"Example Data",'Action Plan'!$N$6:$N$105,A13))</x:f>
        <x:v>1</x:v>
      </x:c>
    </x:row>
  </x:sheetData>
  <x:mergeCells>
    <x:mergeCell ref="A1:H1"/>
    <x:mergeCell ref="A2:H2"/>
    <x:mergeCell ref="A3:H3"/>
  </x:mergeCells>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34" hidden="0" customWidth="1"/>
    <x:col min="3" max="3" width="62" hidden="0" customWidth="1"/>
    <x:col min="4" max="4" width="50" hidden="0" customWidth="1"/>
  </x:cols>
  <x:sheetData>
    <x:row r="1" ht="26" customHeight="1">
      <x:c r="A1" s="5" t="str">
        <x:v>Reference Data</x:v>
      </x:c>
      <x:c r="B1" s="5"/>
      <x:c r="C1" s="5"/>
      <x:c r="D1" s="5"/>
    </x:row>
    <x:row r="2">
      <x:c r="A2" s="12" t="str">
        <x:v>Document Code: FSMS-PLN-002 | Version: 1.0 | Effective Date: 2026-09-18 | Applied Standard: ISO 22000:2018 + Amd 1:2024 | Classification: INTERNAL</x:v>
      </x:c>
      <x:c r="B2" s="12"/>
      <x:c r="C2" s="12"/>
      <x:c r="D2" s="12"/>
    </x:row>
    <x:row r="3">
      <x:c r="A3" s="16" t="str">
        <x:v>Copyright © ISO Toolkits | www.iso-toolkits.org | info@iso-toolkits.org</x:v>
      </x:c>
      <x:c r="B3" s="16"/>
      <x:c r="C3" s="16"/>
      <x:c r="D3" s="16"/>
    </x:row>
    <x:row r="5">
      <x:c r="A5" s="22" t="str">
        <x:v>List</x:v>
      </x:c>
      <x:c r="B5" s="22" t="str">
        <x:v>Value</x:v>
      </x:c>
      <x:c r="C5" s="22" t="str">
        <x:v>Description</x:v>
      </x:c>
      <x:c r="D5" s="22" t="str">
        <x:v>Source / Note</x:v>
      </x:c>
    </x:row>
    <x:row r="6">
      <x:c r="A6" s="30" t="str">
        <x:v>Data Type</x:v>
      </x:c>
      <x:c r="B6" s="30" t="str">
        <x:v>Example Data</x:v>
      </x:c>
      <x:c r="C6" s="30" t="str">
        <x:v>Illustrative row; excluded from Actual KPI/Summary.</x:v>
      </x:c>
      <x:c r="D6" s="30" t="str"/>
    </x:row>
    <x:row r="7">
      <x:c r="A7" s="30" t="str">
        <x:v>Data Type</x:v>
      </x:c>
      <x:c r="B7" s="30" t="str">
        <x:v>Actual Data</x:v>
      </x:c>
      <x:c r="C7" s="30" t="str">
        <x:v>Operational row; included in Actual KPI/Summary.</x:v>
      </x:c>
      <x:c r="D7" s="30" t="str"/>
    </x:row>
    <x:row r="8">
      <x:c r="A8" s="30" t="str">
        <x:v>Priority</x:v>
      </x:c>
      <x:c r="B8" s="30" t="str">
        <x:v>High</x:v>
      </x:c>
      <x:c r="C8" s="30" t="str"/>
      <x:c r="D8" s="30" t="str"/>
    </x:row>
    <x:row r="9">
      <x:c r="A9" s="30" t="str">
        <x:v>Priority</x:v>
      </x:c>
      <x:c r="B9" s="30" t="str">
        <x:v>Medium</x:v>
      </x:c>
      <x:c r="C9" s="30" t="str"/>
      <x:c r="D9" s="30" t="str"/>
    </x:row>
    <x:row r="10">
      <x:c r="A10" s="30" t="str">
        <x:v>Priority</x:v>
      </x:c>
      <x:c r="B10" s="30" t="str">
        <x:v>Low</x:v>
      </x:c>
      <x:c r="C10" s="30" t="str"/>
      <x:c r="D10" s="30" t="str"/>
    </x:row>
    <x:row r="11">
      <x:c r="A11" s="30" t="str">
        <x:v>Standard</x:v>
      </x:c>
      <x:c r="B11" s="30" t="str">
        <x:v>ISO 22000:2018</x:v>
      </x:c>
      <x:c r="C11" s="30" t="str">
        <x:v>Current published FSMS standard; confirmed current by ISO.</x:v>
      </x:c>
      <x:c r="D11" s="30" t="str">
        <x:v>https://www.iso.org/standard/65464.html</x:v>
      </x:c>
    </x:row>
    <x:row r="12">
      <x:c r="A12" s="30" t="str">
        <x:v>Amendment</x:v>
      </x:c>
      <x:c r="B12" s="30" t="str">
        <x:v>ISO 22000:2018/Amd 1:2024</x:v>
      </x:c>
      <x:c r="C12" s="30" t="str">
        <x:v>Published climate-action amendment applying to ISO 22000:2018.</x:v>
      </x:c>
      <x:c r="D12" s="30" t="str">
        <x:v>https://www.iso.org/standard/88410.html</x:v>
      </x:c>
    </x:row>
    <x:row r="13">
      <x:c r="A13" s="30" t="str">
        <x:v>Status Note</x:v>
      </x:c>
      <x:c r="B13" s="30" t="str">
        <x:v>ISO/DIS 22000</x:v>
      </x:c>
      <x:c r="C13" s="30" t="str">
        <x:v>Revision is under development; not used as the controlled baseline in this toolkit.</x:v>
      </x:c>
      <x:c r="D13" s="30" t="str">
        <x:v>https://www.iso.org/standard/88794.html</x:v>
      </x:c>
    </x:row>
    <x:row r="14">
      <x:c r="A14" s="30" t="str">
        <x:v>Status</x:v>
      </x:c>
      <x:c r="B14" s="30" t="str">
        <x:v>Not Started</x:v>
      </x:c>
      <x:c r="C14" s="30" t="str"/>
      <x:c r="D14" s="30" t="str"/>
    </x:row>
    <x:row r="15">
      <x:c r="A15" s="30" t="str">
        <x:v>Status</x:v>
      </x:c>
      <x:c r="B15" s="30" t="str">
        <x:v>In Progress</x:v>
      </x:c>
      <x:c r="C15" s="30" t="str"/>
      <x:c r="D15" s="30" t="str"/>
    </x:row>
    <x:row r="16">
      <x:c r="A16" s="30" t="str">
        <x:v>Status</x:v>
      </x:c>
      <x:c r="B16" s="30" t="str">
        <x:v>Blocked</x:v>
      </x:c>
      <x:c r="C16" s="30" t="str"/>
      <x:c r="D16" s="30" t="str"/>
    </x:row>
    <x:row r="17">
      <x:c r="A17" s="30" t="str">
        <x:v>Status</x:v>
      </x:c>
      <x:c r="B17" s="30" t="str">
        <x:v>Completed</x:v>
      </x:c>
      <x:c r="C17" s="30" t="str"/>
      <x:c r="D17" s="30" t="str"/>
    </x:row>
    <x:row r="18">
      <x:c r="A18" s="30" t="str">
        <x:v>Status</x:v>
      </x:c>
      <x:c r="B18" s="30" t="str">
        <x:v>Closed</x:v>
      </x:c>
      <x:c r="C18" s="30" t="str"/>
      <x:c r="D18" s="30" t="str"/>
    </x:row>
    <x:row r="19">
      <x:c r="A19" s="30" t="str">
        <x:v>Action Type</x:v>
      </x:c>
      <x:c r="B19" s="30" t="str">
        <x:v>Correction</x:v>
      </x:c>
      <x:c r="C19" s="30" t="str"/>
      <x:c r="D19" s="30" t="str"/>
    </x:row>
    <x:row r="20">
      <x:c r="A20" s="30" t="str">
        <x:v>Action Type</x:v>
      </x:c>
      <x:c r="B20" s="30" t="str">
        <x:v>Corrective Action</x:v>
      </x:c>
      <x:c r="C20" s="30" t="str"/>
      <x:c r="D20" s="30" t="str"/>
    </x:row>
    <x:row r="21">
      <x:c r="A21" s="30" t="str">
        <x:v>Action Type</x:v>
      </x:c>
      <x:c r="B21" s="30" t="str">
        <x:v>Improvement</x:v>
      </x:c>
      <x:c r="C21" s="30" t="str"/>
      <x:c r="D21" s="30" t="str"/>
    </x:row>
    <x:row r="23" ht="30" customHeight="1">
      <x:c r="A23" s="37" t="str">
        <x:v>[Note] Food-safety legal, regulatory, customer, product, allergen, labeling, import/export and sector requirements must be verified for the relevant jurisdiction, products and food-chain activities before controlled use.</x:v>
      </x:c>
      <x:c r="B23" s="37"/>
      <x:c r="C23" s="37"/>
      <x:c r="D23" s="37"/>
    </x:row>
  </x:sheetData>
  <x:mergeCells>
    <x:mergeCell ref="A1:D1"/>
    <x:mergeCell ref="A2:D2"/>
    <x:mergeCell ref="A3:D3"/>
    <x:mergeCell ref="A23:D23"/>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2" hidden="0" customWidth="1"/>
  </x:cols>
  <x:sheetData>
    <x:row r="1" ht="26" customHeight="1">
      <x:c r="A1" s="5" t="str">
        <x:v>Revision History</x:v>
      </x:c>
      <x:c r="B1" s="5"/>
      <x:c r="C1" s="5"/>
    </x:row>
    <x:row r="2">
      <x:c r="A2" s="12" t="str">
        <x:v>Document Code: FSMS-PLN-002 | Version: 1.0 | Effective Date: 2026-09-18 | Applied Standard: ISO 22000:2018 + Amd 1:2024 | Classification: INTERNAL</x:v>
      </x:c>
      <x:c r="B2" s="12"/>
      <x:c r="C2" s="12"/>
    </x:row>
    <x:row r="3">
      <x:c r="A3" s="16" t="str">
        <x:v>Copyright © ISO Toolkits | www.iso-toolkits.org | info@iso-toolkits.org</x:v>
      </x:c>
      <x:c r="B3" s="16"/>
      <x:c r="C3" s="16"/>
    </x:row>
    <x:row r="5">
      <x:c r="A5" s="22" t="str">
        <x:v>Version</x:v>
      </x:c>
      <x:c r="B5" s="22" t="str">
        <x:v>Date</x:v>
      </x:c>
      <x:c r="C5" s="22" t="str">
        <x:v>Description</x:v>
      </x:c>
    </x:row>
    <x:row r="6">
      <x:c r="A6" s="30" t="str">
        <x:v>1.0</x:v>
      </x:c>
      <x:c r="B6" s="30" t="str">
        <x:v>2026-09-18</x:v>
      </x:c>
      <x:c r="C6" s="30" t="str">
        <x:v>Initial issue</x:v>
      </x:c>
    </x:row>
  </x:sheetData>
  <x:mergeCells>
    <x:mergeCell ref="A1:C1"/>
    <x:mergeCell ref="A2:C2"/>
    <x:mergeCell ref="A3:C3"/>
  </x:mergeCells>
  <x:pageMargins left="0.7" right="0.7" top="0.75" bottom="0.75" header="0.3" footer="0.3"/>
</x:worksheet>
</file>